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B52E8D6F-5265-468E-A065-C081860067D9}" xr6:coauthVersionLast="47" xr6:coauthVersionMax="47" xr10:uidLastSave="{00000000-0000-0000-0000-000000000000}"/>
  <bookViews>
    <workbookView xWindow="-108" yWindow="-108" windowWidth="23256" windowHeight="12576" activeTab="2" xr2:uid="{2C4B9B69-0AD3-46D4-A495-D1BDE1D16EC6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5" l="1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1" i="1"/>
  <c r="G12" i="1"/>
  <c r="G13" i="1"/>
  <c r="G14" i="1"/>
  <c r="G15" i="1"/>
  <c r="G16" i="1"/>
  <c r="G17" i="1"/>
  <c r="G18" i="1"/>
  <c r="G19" i="1"/>
  <c r="G20" i="1"/>
  <c r="G22" i="1"/>
  <c r="G11" i="1"/>
  <c r="G3" i="3"/>
  <c r="G10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<sst xmlns="http://schemas.openxmlformats.org/spreadsheetml/2006/main" count="152" uniqueCount="78">
  <si>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</si>
  <si>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</si>
  <si>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</si>
  <si>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</si>
  <si>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</si>
  <si>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</si>
  <si>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</si>
  <si>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</si>
  <si>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</si>
  <si>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</si>
  <si>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</si>
  <si>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</si>
  <si>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</si>
  <si>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</si>
  <si>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</si>
  <si>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</si>
  <si>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</si>
  <si>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</si>
  <si>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</si>
  <si>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</si>
  <si>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</si>
  <si>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</si>
  <si>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</si>
  <si>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</si>
  <si>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</si>
  <si>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</si>
  <si>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</si>
  <si>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</si>
  <si>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</si>
  <si>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</si>
  <si>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</si>
  <si>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</si>
  <si>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</si>
  <si>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</si>
  <si>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</si>
  <si>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</si>
  <si>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</si>
  <si>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</si>
  <si>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</si>
  <si>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</si>
  <si>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</si>
  <si>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</si>
  <si>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SUMAGUI, LORENA</t>
  </si>
  <si>
    <t>CASUAL</t>
  </si>
  <si>
    <t>2018</t>
  </si>
  <si>
    <t>SL(2-0-0)</t>
  </si>
  <si>
    <t>1/25,26/2018</t>
  </si>
  <si>
    <t>SP(1-0-0)</t>
  </si>
  <si>
    <t>SL(1-0-0)</t>
  </si>
  <si>
    <t>4/23,24/2018</t>
  </si>
  <si>
    <t>7/17,18/2018</t>
  </si>
  <si>
    <t>FL(5-0-0)</t>
  </si>
  <si>
    <t>2019</t>
  </si>
  <si>
    <t>5/14,16/2019</t>
  </si>
  <si>
    <t>11/18-22/2019</t>
  </si>
  <si>
    <t>VL(5-0-0)</t>
  </si>
  <si>
    <t>12/16,18,18,26,27/2019</t>
  </si>
  <si>
    <t>2020</t>
  </si>
  <si>
    <t>VL(15-0-0)</t>
  </si>
  <si>
    <t>1/13-31/2020</t>
  </si>
  <si>
    <t>1/9,10/2020</t>
  </si>
  <si>
    <t>CALAMITY LEAVE</t>
  </si>
  <si>
    <t>2/3,7,10,12,14/2020</t>
  </si>
  <si>
    <t>9/28-30, 10/1,2/2020</t>
  </si>
  <si>
    <t>10/2,9/2020</t>
  </si>
  <si>
    <t>2021</t>
  </si>
  <si>
    <t>12/2,7,9,15,28/2021</t>
  </si>
  <si>
    <t>2022</t>
  </si>
  <si>
    <t>8/23,25/2022</t>
  </si>
  <si>
    <t>3/20, 2/28 DOMESTIC</t>
  </si>
  <si>
    <t>SP(2-0-0)</t>
  </si>
  <si>
    <t>VL(8-0-0)</t>
  </si>
  <si>
    <t>MOURNING 8/3-12/2022</t>
  </si>
  <si>
    <t>9/12-16/2022</t>
  </si>
  <si>
    <t>10/17,21-22/2022</t>
  </si>
  <si>
    <t>10/4,11/2022</t>
  </si>
  <si>
    <t>VL(2-0-0)</t>
  </si>
  <si>
    <t>11/11,17/2022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</si>
</sst>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D57DA2-CA5D-4D9D-83B9-E18A5F011FF2}" name="Table13" displayName="Table13" ref="A8:K151" totalsRowShown="0" headerRowDxfId="14" headerRowBorderDxfId="12" tableBorderDxfId="13" totalsRowBorderDxfId="11">
  <tableColumns count="11">
    <tableColumn id="1" xr3:uid="{63181742-9773-4FAD-8E95-C94373E30DA9}" name="PERIOD" dataDxfId="10"/>
    <tableColumn id="2" xr3:uid="{D3086C95-7A0F-4E8C-86DA-5E3DDB9EEC65}" name="PARTICULARS" dataDxfId="9"/>
    <tableColumn id="3" xr3:uid="{296F607D-E11B-426A-B5B4-A52F3F3E584A}" name="EARNED" dataDxfId="8"/>
    <tableColumn id="4" xr3:uid="{EFB05A0A-1DB9-495D-B75E-92DCB4052CF1}" name="Absence Undertime W/ Pay" dataDxfId="7"/>
    <tableColumn id="5" xr3:uid="{7C2742F3-8B91-4DF8-AE89-20332BB2B6CB}" name="BALANCE" dataDxfId="6">
      <calculatedColumnFormula>SUM(Table13[EARNED])-SUM(Table13[Absence Undertime W/ Pay])+CONVERTION!$A$3</calculatedColumnFormula>
    </tableColumn>
    <tableColumn id="6" xr3:uid="{90CB5834-023E-4B3B-9979-CDC62AE5ACDD}" name="Absence Undertime W/O Pay" dataDxfId="5"/>
    <tableColumn id="7" xr3:uid="{7F0F73F2-161F-4A91-B21A-7205262B2F2C}" name="EARNED " dataDxfId="4">
      <calculatedColumnFormula>IF(ISBLANK(Table13[[#This Row],[EARNED]]),"",Table13[[#This Row],[EARNED]])</calculatedColumnFormula>
    </tableColumn>
    <tableColumn id="8" xr3:uid="{F7D2B208-77E2-46E2-AC9D-9A5B89FF8CAA}" name="Absence Undertime  W/ Pay" dataDxfId="3"/>
    <tableColumn id="9" xr3:uid="{E0736082-D0B6-4128-A20B-B9E25F0744C9}" name="BALANCE " dataDxfId="2">
      <calculatedColumnFormula>SUM(Table13[[EARNED ]])-SUM(Table13[Absence Undertime  W/ Pay])+CONVERTION!$B$3</calculatedColumnFormula>
    </tableColumn>
    <tableColumn id="10" xr3:uid="{3FF19CC2-32C8-4EC5-A7CD-95CDB7891BFB}" name="Absence Undertime  W/O Pay" dataDxfId="1"/>
    <tableColumn id="11" xr3:uid="{3B1D9055-15A5-41A9-B719-A560C9777099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5" totalsRowShown="0" headerRowDxfId="29" headerRowBorderDxfId="28" tableBorderDxfId="27" totalsRowBorderDxfId="26">
  <tableColumns count="11">
    <tableColumn id="1" xr3:uid="{29298656-164E-44DD-A190-558D78410746}" name="PERIOD" dataDxfId="25"/>
    <tableColumn id="2" xr3:uid="{653A013C-2253-41B2-B51E-E0CEE6FCA4B9}" name="PARTICULARS" dataDxfId="24"/>
    <tableColumn id="3" xr3:uid="{23618FA7-8FE1-47F3-A791-7E4F2612427B}" name="EARNED" dataDxfId="23"/>
    <tableColumn id="4" xr3:uid="{BA6D2C36-5CF4-40D7-AFDD-218AEBB26721}" name="Absence Undertime W/ Pay" dataDxfId="22"/>
    <tableColumn id="5" xr3:uid="{44B79BA7-06A4-4888-BFE5-96396FB13C9E}" name="BALANCE" dataDxfId="21">
      <calculatedColumnFormula>SUM(Table1[EARNED])-SUM(Table1[Absence Undertime W/ Pay])+CONVERTION!$A$3</calculatedColumnFormula>
    </tableColumn>
    <tableColumn id="6" xr3:uid="{1A20B288-1D72-4858-B3C2-871EB9CF011E}" name="Absence Undertime W/O Pay" dataDxfId="20"/>
    <tableColumn id="7" xr3:uid="{16E84B2D-53AC-4AEA-B1BC-1BC1E2E9B51B}" name="EARNED " dataDxfId="19">
      <calculatedColumnFormula>IF(ISBLANK(Table1[[#This Row],[EARNED]]),"",Table1[[#This Row],[EARNED]])</calculatedColumnFormula>
    </tableColumn>
    <tableColumn id="8" xr3:uid="{A10DEDBF-F571-4518-A832-0B75654FC984}" name="Absence Undertime  W/ Pay" dataDxfId="18"/>
    <tableColumn id="9" xr3:uid="{9E225A68-4AC2-420E-B4D1-1378612CB5CD}" name="BALANCE " dataDxfId="17">
      <calculatedColumnFormula>SUM(Table1[[EARNED ]])-SUM(Table1[Absence Undertime  W/ Pay])+CONVERTION!$B$3</calculatedColumnFormula>
    </tableColumn>
    <tableColumn id="10" xr3:uid="{715FA023-3759-440B-8D8E-42D3E30EC36F}" name="Absence Undertime  W/O Pay" dataDxfId="16"/>
    <tableColumn id="11" xr3:uid="{7E55BDC4-4FFC-4009-94E5-7F3F3565D56A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7A32A-E403-488D-BBAA-8DF2C79E4471}">
  <sheetPr>
    <pageSetUpPr fitToPage="1"/>
  </sheetPr>
  <dimension ref="A2:K151"/>
  <sheetViews>
    <sheetView zoomScaleNormal="100" workbookViewId="0">
      <pane ySplit="3576" topLeftCell="A69" activePane="bottomLeft"/>
      <selection activeCell="E9" sqref="E9"/>
      <selection pane="bottomLeft" activeCell="D64" sqref="D6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3">
      <c r="A3" s="19" t="s">
        <v>15</v>
      </c>
      <c r="B3" s="53"/>
      <c r="C3" s="53"/>
      <c r="D3" s="23" t="s">
        <v>13</v>
      </c>
      <c r="E3" s="4"/>
      <c r="F3" s="59"/>
      <c r="G3" s="54"/>
      <c r="H3" s="27" t="s">
        <v>11</v>
      </c>
      <c r="I3" s="27"/>
      <c r="J3" s="56"/>
      <c r="K3" s="57"/>
    </row>
    <row r="4" spans="1:11" ht="14.4" customHeight="1" x14ac:dyDescent="0.3">
      <c r="A4" s="19" t="s">
        <v>16</v>
      </c>
      <c r="B4" s="53" t="s">
        <v>43</v>
      </c>
      <c r="C4" s="53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SUM(Table13[EARNED])-SUM(Table13[Absence Undertime W/ Pay])</f>
        <v>53.75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73.75</v>
      </c>
      <c r="J9" s="12"/>
      <c r="K9" s="21"/>
    </row>
    <row r="10" spans="1:11" x14ac:dyDescent="0.3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51"/>
    </row>
    <row r="13" spans="1:11" x14ac:dyDescent="0.3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51"/>
    </row>
    <row r="14" spans="1:11" x14ac:dyDescent="0.3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3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3">
      <c r="A16" s="42">
        <v>43252</v>
      </c>
      <c r="B16" s="21"/>
      <c r="C16" s="14">
        <v>1.25</v>
      </c>
      <c r="D16" s="41"/>
      <c r="E16" s="10"/>
      <c r="F16" s="21"/>
      <c r="G16" s="14">
        <f>IF(ISBLANK(Table13[[#This Row],[EARNED]]),"",Table13[[#This Row],[EARNED]])</f>
        <v>1.25</v>
      </c>
      <c r="H16" s="41"/>
      <c r="I16" s="10"/>
      <c r="J16" s="12"/>
      <c r="K16" s="51"/>
    </row>
    <row r="17" spans="1:11" x14ac:dyDescent="0.3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3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3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51"/>
    </row>
    <row r="20" spans="1:11" x14ac:dyDescent="0.3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51"/>
    </row>
    <row r="21" spans="1:11" x14ac:dyDescent="0.3">
      <c r="A21" s="42">
        <v>43405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3">
      <c r="A22" s="43">
        <v>43435</v>
      </c>
      <c r="B22" s="16" t="s">
        <v>51</v>
      </c>
      <c r="C22" s="14">
        <v>1.25</v>
      </c>
      <c r="D22" s="45">
        <v>5</v>
      </c>
      <c r="E22" s="10"/>
      <c r="F22" s="16"/>
      <c r="G22" s="14">
        <f>IF(ISBLANK(Table13[[#This Row],[EARNED]]),"",Table13[[#This Row],[EARNED]])</f>
        <v>1.25</v>
      </c>
      <c r="H22" s="45"/>
      <c r="I22" s="10"/>
      <c r="J22" s="13"/>
      <c r="K22" s="16"/>
    </row>
    <row r="23" spans="1:11" x14ac:dyDescent="0.3">
      <c r="A23" s="50" t="s">
        <v>52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3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3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51"/>
    </row>
    <row r="26" spans="1:11" x14ac:dyDescent="0.3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3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51"/>
    </row>
    <row r="28" spans="1:11" x14ac:dyDescent="0.3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51"/>
    </row>
    <row r="29" spans="1:11" x14ac:dyDescent="0.3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3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3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3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3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51"/>
    </row>
    <row r="34" spans="1:11" x14ac:dyDescent="0.3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3">
      <c r="A35" s="42">
        <v>43800</v>
      </c>
      <c r="B35" s="21" t="s">
        <v>51</v>
      </c>
      <c r="C35" s="14">
        <v>1.25</v>
      </c>
      <c r="D35" s="41">
        <v>5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3">
      <c r="A36" s="50" t="s">
        <v>57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3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3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3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3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3">
      <c r="A41" s="43">
        <v>43952</v>
      </c>
      <c r="B41" s="16"/>
      <c r="C41" s="44">
        <v>1.25</v>
      </c>
      <c r="D41" s="45"/>
      <c r="E41" s="10"/>
      <c r="F41" s="16"/>
      <c r="G41" s="44">
        <f>IF(ISBLANK(Table13[[#This Row],[EARNED]]),"",Table13[[#This Row],[EARNED]])</f>
        <v>1.25</v>
      </c>
      <c r="H41" s="45"/>
      <c r="I41" s="10"/>
      <c r="J41" s="13"/>
      <c r="K41" s="16"/>
    </row>
    <row r="42" spans="1:11" x14ac:dyDescent="0.3">
      <c r="A42" s="42">
        <v>43983</v>
      </c>
      <c r="B42" s="21"/>
      <c r="C42" s="4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51"/>
    </row>
    <row r="43" spans="1:11" x14ac:dyDescent="0.3">
      <c r="A43" s="42">
        <v>44013</v>
      </c>
      <c r="B43" s="21"/>
      <c r="C43" s="4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51"/>
    </row>
    <row r="44" spans="1:11" x14ac:dyDescent="0.3">
      <c r="A44" s="42">
        <v>44044</v>
      </c>
      <c r="B44" s="21"/>
      <c r="C44" s="4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3">
      <c r="A45" s="42">
        <v>44075</v>
      </c>
      <c r="B45" s="21"/>
      <c r="C45" s="4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3">
      <c r="A46" s="42">
        <v>44105</v>
      </c>
      <c r="B46" s="21"/>
      <c r="C46" s="4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3">
      <c r="A47" s="42">
        <v>44136</v>
      </c>
      <c r="B47" s="21"/>
      <c r="C47" s="4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3">
      <c r="A48" s="42">
        <v>44166</v>
      </c>
      <c r="B48" s="21" t="s">
        <v>51</v>
      </c>
      <c r="C48" s="4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3">
      <c r="A49" s="50" t="s">
        <v>65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3">
      <c r="A50" s="42">
        <v>44197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51"/>
    </row>
    <row r="51" spans="1:11" x14ac:dyDescent="0.3">
      <c r="A51" s="42">
        <v>44228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51"/>
    </row>
    <row r="52" spans="1:11" x14ac:dyDescent="0.3">
      <c r="A52" s="42">
        <v>44256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3">
      <c r="A53" s="42">
        <v>44287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3">
      <c r="A54" s="42">
        <v>44317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3">
      <c r="A55" s="42">
        <v>44348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3">
      <c r="A56" s="42">
        <v>44378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3">
      <c r="A57" s="42">
        <v>44409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3">
      <c r="A58" s="42">
        <v>44440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3">
      <c r="A59" s="42">
        <v>44470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3">
      <c r="A60" s="42">
        <v>44501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3">
      <c r="A61" s="42">
        <v>44531</v>
      </c>
      <c r="B61" s="21" t="s">
        <v>51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3">
      <c r="A62" s="50" t="s">
        <v>67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3">
      <c r="A63" s="42">
        <v>44562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3">
      <c r="A64" s="42">
        <v>44593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3">
      <c r="A65" s="42">
        <v>44621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3">
      <c r="A66" s="42">
        <v>44652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3">
      <c r="A67" s="42">
        <v>44682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51"/>
    </row>
    <row r="68" spans="1:11" x14ac:dyDescent="0.3">
      <c r="A68" s="42">
        <v>44713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3">
      <c r="A69" s="42">
        <v>44743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3">
      <c r="A70" s="42">
        <v>44774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3">
      <c r="A71" s="42">
        <v>44805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3">
      <c r="A72" s="42">
        <v>44835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51"/>
    </row>
    <row r="73" spans="1:11" x14ac:dyDescent="0.3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IF(ISBLANK(Table13[[#This Row],[EARNED]]),"",Table13[[#This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IF(ISBLANK(Table13[[#This Row],[EARNED]]),"",Table13[[#This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IF(ISBLANK(Table13[[#This Row],[EARNED]]),"",Table13[[#This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IF(ISBLANK(Table13[[#This Row],[EARNED]]),"",Table13[[#This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IF(ISBLANK(Table13[[#This Row],[EARNED]]),"",Table13[[#This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IF(ISBLANK(Table13[[#This Row],[EARNED]]),"",Table13[[#This Row],[EARNED]])</f>
        <v/>
      </c>
      <c r="H131" s="41"/>
      <c r="I131" s="10"/>
      <c r="J131" s="12"/>
      <c r="K131" s="21"/>
    </row>
    <row r="132" spans="1:11" x14ac:dyDescent="0.3">
      <c r="A132" s="42"/>
      <c r="B132" s="21"/>
      <c r="C132" s="14"/>
      <c r="D132" s="41"/>
      <c r="E132" s="10"/>
      <c r="F132" s="21"/>
      <c r="G132" s="14" t="str">
        <f>IF(ISBLANK(Table13[[#This Row],[EARNED]]),"",Table13[[#This Row],[EARNED]])</f>
        <v/>
      </c>
      <c r="H132" s="41"/>
      <c r="I132" s="10"/>
      <c r="J132" s="12"/>
      <c r="K132" s="21"/>
    </row>
    <row r="133" spans="1:11" x14ac:dyDescent="0.3">
      <c r="A133" s="42"/>
      <c r="B133" s="21"/>
      <c r="C133" s="14"/>
      <c r="D133" s="41"/>
      <c r="E133" s="10"/>
      <c r="F133" s="21"/>
      <c r="G133" s="14" t="str">
        <f>IF(ISBLANK(Table13[[#This Row],[EARNED]]),"",Table13[[#This Row],[EARNED]])</f>
        <v/>
      </c>
      <c r="H133" s="41"/>
      <c r="I133" s="10"/>
      <c r="J133" s="12"/>
      <c r="K133" s="21"/>
    </row>
    <row r="134" spans="1:11" x14ac:dyDescent="0.3">
      <c r="A134" s="42"/>
      <c r="B134" s="21"/>
      <c r="C134" s="14"/>
      <c r="D134" s="41"/>
      <c r="E134" s="10"/>
      <c r="F134" s="21"/>
      <c r="G134" s="14" t="str">
        <f>IF(ISBLANK(Table13[[#This Row],[EARNED]]),"",Table13[[#This Row],[EARNED]])</f>
        <v/>
      </c>
      <c r="H134" s="41"/>
      <c r="I134" s="10"/>
      <c r="J134" s="12"/>
      <c r="K134" s="21"/>
    </row>
    <row r="135" spans="1:11" x14ac:dyDescent="0.3">
      <c r="A135" s="42"/>
      <c r="B135" s="21"/>
      <c r="C135" s="14"/>
      <c r="D135" s="41"/>
      <c r="E135" s="10"/>
      <c r="F135" s="21"/>
      <c r="G135" s="14" t="str">
        <f>IF(ISBLANK(Table13[[#This Row],[EARNED]]),"",Table13[[#This Row],[EARNED]])</f>
        <v/>
      </c>
      <c r="H135" s="41"/>
      <c r="I135" s="10"/>
      <c r="J135" s="12"/>
      <c r="K135" s="21"/>
    </row>
    <row r="136" spans="1:11" x14ac:dyDescent="0.3">
      <c r="A136" s="42"/>
      <c r="B136" s="21"/>
      <c r="C136" s="14"/>
      <c r="D136" s="41"/>
      <c r="E136" s="10"/>
      <c r="F136" s="21"/>
      <c r="G136" s="14" t="str">
        <f>IF(ISBLANK(Table13[[#This Row],[EARNED]]),"",Table13[[#This Row],[EARNED]])</f>
        <v/>
      </c>
      <c r="H136" s="41"/>
      <c r="I136" s="10"/>
      <c r="J136" s="12"/>
      <c r="K136" s="21"/>
    </row>
    <row r="137" spans="1:11" x14ac:dyDescent="0.3">
      <c r="A137" s="42"/>
      <c r="B137" s="21"/>
      <c r="C137" s="14"/>
      <c r="D137" s="41"/>
      <c r="E137" s="10"/>
      <c r="F137" s="21"/>
      <c r="G137" s="14" t="str">
        <f>IF(ISBLANK(Table13[[#This Row],[EARNED]]),"",Table13[[#This Row],[EARNED]])</f>
        <v/>
      </c>
      <c r="H137" s="41"/>
      <c r="I137" s="10"/>
      <c r="J137" s="12"/>
      <c r="K137" s="21"/>
    </row>
    <row r="138" spans="1:11" x14ac:dyDescent="0.3">
      <c r="A138" s="42"/>
      <c r="B138" s="21"/>
      <c r="C138" s="14"/>
      <c r="D138" s="41"/>
      <c r="E138" s="10"/>
      <c r="F138" s="21"/>
      <c r="G138" s="14" t="str">
        <f>IF(ISBLANK(Table13[[#This Row],[EARNED]]),"",Table13[[#This Row],[EARNED]])</f>
        <v/>
      </c>
      <c r="H138" s="41"/>
      <c r="I138" s="10"/>
      <c r="J138" s="12"/>
      <c r="K138" s="21"/>
    </row>
    <row r="139" spans="1:11" x14ac:dyDescent="0.3">
      <c r="A139" s="42"/>
      <c r="B139" s="21"/>
      <c r="C139" s="14"/>
      <c r="D139" s="41"/>
      <c r="E139" s="10"/>
      <c r="F139" s="21"/>
      <c r="G139" s="14" t="str">
        <f>IF(ISBLANK(Table13[[#This Row],[EARNED]]),"",Table13[[#This Row],[EARNED]])</f>
        <v/>
      </c>
      <c r="H139" s="41"/>
      <c r="I139" s="10"/>
      <c r="J139" s="12"/>
      <c r="K139" s="21"/>
    </row>
    <row r="140" spans="1:11" x14ac:dyDescent="0.3">
      <c r="A140" s="42"/>
      <c r="B140" s="21"/>
      <c r="C140" s="14"/>
      <c r="D140" s="41"/>
      <c r="E140" s="10"/>
      <c r="F140" s="21"/>
      <c r="G140" s="14" t="str">
        <f>IF(ISBLANK(Table13[[#This Row],[EARNED]]),"",Table13[[#This Row],[EARNED]])</f>
        <v/>
      </c>
      <c r="H140" s="41"/>
      <c r="I140" s="10"/>
      <c r="J140" s="12"/>
      <c r="K140" s="21"/>
    </row>
    <row r="141" spans="1:11" x14ac:dyDescent="0.3">
      <c r="A141" s="42"/>
      <c r="B141" s="21"/>
      <c r="C141" s="14"/>
      <c r="D141" s="41"/>
      <c r="E141" s="10"/>
      <c r="F141" s="21"/>
      <c r="G141" s="14" t="str">
        <f>IF(ISBLANK(Table13[[#This Row],[EARNED]]),"",Table13[[#This Row],[EARNED]])</f>
        <v/>
      </c>
      <c r="H141" s="41"/>
      <c r="I141" s="10"/>
      <c r="J141" s="12"/>
      <c r="K141" s="21"/>
    </row>
    <row r="142" spans="1:11" x14ac:dyDescent="0.3">
      <c r="A142" s="42"/>
      <c r="B142" s="21"/>
      <c r="C142" s="14"/>
      <c r="D142" s="41"/>
      <c r="E142" s="10"/>
      <c r="F142" s="21"/>
      <c r="G142" s="14" t="str">
        <f>IF(ISBLANK(Table13[[#This Row],[EARNED]]),"",Table13[[#This Row],[EARNED]])</f>
        <v/>
      </c>
      <c r="H142" s="41"/>
      <c r="I142" s="10"/>
      <c r="J142" s="12"/>
      <c r="K142" s="21"/>
    </row>
    <row r="143" spans="1:11" x14ac:dyDescent="0.3">
      <c r="A143" s="42"/>
      <c r="B143" s="21"/>
      <c r="C143" s="14"/>
      <c r="D143" s="41"/>
      <c r="E143" s="10"/>
      <c r="F143" s="21"/>
      <c r="G143" s="14" t="str">
        <f>IF(ISBLANK(Table13[[#This Row],[EARNED]]),"",Table13[[#This Row],[EARNED]])</f>
        <v/>
      </c>
      <c r="H143" s="41"/>
      <c r="I143" s="10"/>
      <c r="J143" s="12"/>
      <c r="K143" s="21"/>
    </row>
    <row r="144" spans="1:11" x14ac:dyDescent="0.3">
      <c r="A144" s="42"/>
      <c r="B144" s="21"/>
      <c r="C144" s="14"/>
      <c r="D144" s="41"/>
      <c r="E144" s="10"/>
      <c r="F144" s="21"/>
      <c r="G144" s="14" t="str">
        <f>IF(ISBLANK(Table13[[#This Row],[EARNED]]),"",Table13[[#This Row],[EARNED]])</f>
        <v/>
      </c>
      <c r="H144" s="41"/>
      <c r="I144" s="10"/>
      <c r="J144" s="12"/>
      <c r="K144" s="21"/>
    </row>
    <row r="145" spans="1:11" x14ac:dyDescent="0.3">
      <c r="A145" s="42"/>
      <c r="B145" s="21"/>
      <c r="C145" s="14"/>
      <c r="D145" s="41"/>
      <c r="E145" s="10"/>
      <c r="F145" s="21"/>
      <c r="G145" s="14" t="str">
        <f>IF(ISBLANK(Table13[[#This Row],[EARNED]]),"",Table13[[#This Row],[EARNED]])</f>
        <v/>
      </c>
      <c r="H145" s="41"/>
      <c r="I145" s="10"/>
      <c r="J145" s="12"/>
      <c r="K145" s="21"/>
    </row>
    <row r="146" spans="1:11" x14ac:dyDescent="0.3">
      <c r="A146" s="42"/>
      <c r="B146" s="21"/>
      <c r="C146" s="14"/>
      <c r="D146" s="41"/>
      <c r="E146" s="10"/>
      <c r="F146" s="21"/>
      <c r="G146" s="14" t="str">
        <f>IF(ISBLANK(Table13[[#This Row],[EARNED]]),"",Table13[[#This Row],[EARNED]])</f>
        <v/>
      </c>
      <c r="H146" s="41"/>
      <c r="I146" s="10"/>
      <c r="J146" s="12"/>
      <c r="K146" s="21"/>
    </row>
    <row r="147" spans="1:11" x14ac:dyDescent="0.3">
      <c r="A147" s="42"/>
      <c r="B147" s="21"/>
      <c r="C147" s="14"/>
      <c r="D147" s="41"/>
      <c r="E147" s="10"/>
      <c r="F147" s="21"/>
      <c r="G147" s="14" t="str">
        <f>IF(ISBLANK(Table13[[#This Row],[EARNED]]),"",Table13[[#This Row],[EARNED]])</f>
        <v/>
      </c>
      <c r="H147" s="41"/>
      <c r="I147" s="10"/>
      <c r="J147" s="12"/>
      <c r="K147" s="21"/>
    </row>
    <row r="148" spans="1:11" x14ac:dyDescent="0.3">
      <c r="A148" s="42"/>
      <c r="B148" s="21"/>
      <c r="C148" s="14"/>
      <c r="D148" s="41"/>
      <c r="E148" s="10"/>
      <c r="F148" s="21"/>
      <c r="G148" s="14" t="str">
        <f>IF(ISBLANK(Table13[[#This Row],[EARNED]]),"",Table13[[#This Row],[EARNED]])</f>
        <v/>
      </c>
      <c r="H148" s="41"/>
      <c r="I148" s="10"/>
      <c r="J148" s="12"/>
      <c r="K148" s="21"/>
    </row>
    <row r="149" spans="1:11" x14ac:dyDescent="0.3">
      <c r="A149" s="42"/>
      <c r="B149" s="21"/>
      <c r="C149" s="14"/>
      <c r="D149" s="41"/>
      <c r="E149" s="10"/>
      <c r="F149" s="21"/>
      <c r="G149" s="14" t="str">
        <f>IF(ISBLANK(Table13[[#This Row],[EARNED]]),"",Table13[[#This Row],[EARNED]])</f>
        <v/>
      </c>
      <c r="H149" s="41"/>
      <c r="I149" s="10"/>
      <c r="J149" s="12"/>
      <c r="K149" s="21"/>
    </row>
    <row r="150" spans="1:11" x14ac:dyDescent="0.3">
      <c r="A150" s="42"/>
      <c r="B150" s="21"/>
      <c r="C150" s="14"/>
      <c r="D150" s="41"/>
      <c r="E150" s="10"/>
      <c r="F150" s="21"/>
      <c r="G150" s="14" t="str">
        <f>IF(ISBLANK(Table13[[#This Row],[EARNED]]),"",Table13[[#This Row],[EARNED]])</f>
        <v/>
      </c>
      <c r="H150" s="41"/>
      <c r="I150" s="10"/>
      <c r="J150" s="12"/>
      <c r="K150" s="21"/>
    </row>
    <row r="151" spans="1:11" x14ac:dyDescent="0.3">
      <c r="A151" s="43"/>
      <c r="B151" s="16"/>
      <c r="C151" s="44"/>
      <c r="D151" s="45"/>
      <c r="E151" s="10"/>
      <c r="F151" s="16"/>
      <c r="G151" s="44" t="str">
        <f>IF(ISBLANK(Table13[[#This Row],[EARNED]]),"",Table13[[#This Row],[EARNED]])</f>
        <v/>
      </c>
      <c r="H151" s="45"/>
      <c r="I151" s="10"/>
      <c r="J151" s="13"/>
      <c r="K151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E0F3DBE5-0660-4889-8FBB-41EF47CFD5FC}">
      <formula1>"PERMANENT, CO-TERMINUS, CASUAL, JOBCON"</formula1>
    </dataValidation>
    <dataValidation type="list" allowBlank="1" showInputMessage="1" showErrorMessage="1" sqref="F2:G2" xr:uid="{FF2B8739-3ACE-43F8-BC6F-74280846F408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5"/>
  <sheetViews>
    <sheetView tabSelected="1" zoomScaleNormal="100" workbookViewId="0">
      <pane ySplit="3576" topLeftCell="A28" activePane="bottomLeft"/>
      <selection activeCell="C8" sqref="C8"/>
      <selection pane="bottomLeft" activeCell="E39" sqref="E3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3">
      <c r="A3" s="19" t="s">
        <v>15</v>
      </c>
      <c r="B3" s="53"/>
      <c r="C3" s="53"/>
      <c r="D3" s="23" t="s">
        <v>13</v>
      </c>
      <c r="E3" s="4"/>
      <c r="F3" s="59"/>
      <c r="G3" s="54"/>
      <c r="H3" s="27" t="s">
        <v>11</v>
      </c>
      <c r="I3" s="27"/>
      <c r="J3" s="56"/>
      <c r="K3" s="57"/>
    </row>
    <row r="4" spans="1:11" ht="14.4" customHeight="1" x14ac:dyDescent="0.3">
      <c r="A4" s="19" t="s">
        <v>16</v>
      </c>
      <c r="B4" s="53" t="s">
        <v>43</v>
      </c>
      <c r="C4" s="53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54.957999999999998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145.542</v>
      </c>
      <c r="J9" s="12"/>
      <c r="K9" s="21"/>
    </row>
    <row r="10" spans="1:11" x14ac:dyDescent="0.3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 t="s">
        <v>45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2</v>
      </c>
      <c r="I11" s="10"/>
      <c r="J11" s="12"/>
      <c r="K11" s="21" t="s">
        <v>46</v>
      </c>
    </row>
    <row r="12" spans="1:11" x14ac:dyDescent="0.3">
      <c r="A12" s="42">
        <v>43132</v>
      </c>
      <c r="B12" s="21" t="s">
        <v>47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51">
        <v>43133</v>
      </c>
    </row>
    <row r="13" spans="1:11" x14ac:dyDescent="0.3">
      <c r="A13" s="42"/>
      <c r="B13" s="21" t="s">
        <v>48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>
        <v>1</v>
      </c>
      <c r="I13" s="10"/>
      <c r="J13" s="12"/>
      <c r="K13" s="51">
        <v>43143</v>
      </c>
    </row>
    <row r="14" spans="1:11" x14ac:dyDescent="0.3">
      <c r="A14" s="42">
        <v>43160</v>
      </c>
      <c r="B14" s="21" t="s">
        <v>47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51">
        <v>43196</v>
      </c>
    </row>
    <row r="15" spans="1:11" x14ac:dyDescent="0.3">
      <c r="A15" s="42">
        <v>43191</v>
      </c>
      <c r="B15" s="21" t="s">
        <v>45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>
        <v>2</v>
      </c>
      <c r="I15" s="10"/>
      <c r="J15" s="12"/>
      <c r="K15" s="21" t="s">
        <v>49</v>
      </c>
    </row>
    <row r="16" spans="1:11" x14ac:dyDescent="0.3">
      <c r="A16" s="42"/>
      <c r="B16" s="21" t="s">
        <v>48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>
        <v>1</v>
      </c>
      <c r="I16" s="10"/>
      <c r="J16" s="12"/>
      <c r="K16" s="51">
        <v>43196</v>
      </c>
    </row>
    <row r="17" spans="1:11" x14ac:dyDescent="0.3">
      <c r="A17" s="42">
        <v>43252</v>
      </c>
      <c r="B17" s="21" t="s">
        <v>48</v>
      </c>
      <c r="C17" s="14"/>
      <c r="D17" s="41"/>
      <c r="E17" s="10"/>
      <c r="F17" s="21"/>
      <c r="G17" s="14" t="str">
        <f>IF(ISBLANK(Table1[[#This Row],[EARNED]]),"",Table1[[#This Row],[EARNED]])</f>
        <v/>
      </c>
      <c r="H17" s="41">
        <v>1</v>
      </c>
      <c r="I17" s="10"/>
      <c r="J17" s="12"/>
      <c r="K17" s="51">
        <v>43259</v>
      </c>
    </row>
    <row r="18" spans="1:11" x14ac:dyDescent="0.3">
      <c r="A18" s="42">
        <v>43282</v>
      </c>
      <c r="B18" s="21" t="s">
        <v>45</v>
      </c>
      <c r="C18" s="14"/>
      <c r="D18" s="41"/>
      <c r="E18" s="10"/>
      <c r="F18" s="21"/>
      <c r="G18" s="14" t="str">
        <f>IF(ISBLANK(Table1[[#This Row],[EARNED]]),"",Table1[[#This Row],[EARNED]])</f>
        <v/>
      </c>
      <c r="H18" s="41">
        <v>2</v>
      </c>
      <c r="I18" s="10"/>
      <c r="J18" s="12"/>
      <c r="K18" s="21" t="s">
        <v>50</v>
      </c>
    </row>
    <row r="19" spans="1:11" x14ac:dyDescent="0.3">
      <c r="A19" s="42"/>
      <c r="B19" s="21" t="s">
        <v>48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>
        <v>1</v>
      </c>
      <c r="I19" s="10"/>
      <c r="J19" s="12"/>
      <c r="K19" s="51">
        <v>43288</v>
      </c>
    </row>
    <row r="20" spans="1:11" x14ac:dyDescent="0.3">
      <c r="A20" s="42">
        <v>43344</v>
      </c>
      <c r="B20" s="21" t="s">
        <v>48</v>
      </c>
      <c r="C20" s="14"/>
      <c r="D20" s="41"/>
      <c r="E20" s="10"/>
      <c r="F20" s="21"/>
      <c r="G20" s="14" t="str">
        <f>IF(ISBLANK(Table1[[#This Row],[EARNED]]),"",Table1[[#This Row],[EARNED]])</f>
        <v/>
      </c>
      <c r="H20" s="41">
        <v>1</v>
      </c>
      <c r="I20" s="10"/>
      <c r="J20" s="12"/>
      <c r="K20" s="51">
        <v>43364</v>
      </c>
    </row>
    <row r="21" spans="1:11" x14ac:dyDescent="0.3">
      <c r="A21" s="42">
        <v>43374</v>
      </c>
      <c r="B21" s="21" t="s">
        <v>48</v>
      </c>
      <c r="C21" s="14"/>
      <c r="D21" s="41"/>
      <c r="E21" s="10"/>
      <c r="F21" s="21"/>
      <c r="G21" s="14" t="str">
        <f>IF(ISBLANK(Table1[[#This Row],[EARNED]]),"",Table1[[#This Row],[EARNED]])</f>
        <v/>
      </c>
      <c r="H21" s="41">
        <v>1</v>
      </c>
      <c r="I21" s="10"/>
      <c r="J21" s="12"/>
      <c r="K21" s="51">
        <v>43404</v>
      </c>
    </row>
    <row r="22" spans="1:11" x14ac:dyDescent="0.3">
      <c r="A22" s="43">
        <v>43435</v>
      </c>
      <c r="B22" s="16" t="s">
        <v>51</v>
      </c>
      <c r="C22" s="44"/>
      <c r="D22" s="45"/>
      <c r="E22" s="10"/>
      <c r="F22" s="16"/>
      <c r="G22" s="14" t="str">
        <f>IF(ISBLANK(Table1[[#This Row],[EARNED]]),"",Table1[[#This Row],[EARNED]])</f>
        <v/>
      </c>
      <c r="H22" s="45"/>
      <c r="I22" s="10"/>
      <c r="J22" s="13"/>
      <c r="K22" s="16"/>
    </row>
    <row r="23" spans="1:11" x14ac:dyDescent="0.3">
      <c r="A23" s="42">
        <v>43497</v>
      </c>
      <c r="B23" s="21" t="s">
        <v>47</v>
      </c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51">
        <v>43510</v>
      </c>
    </row>
    <row r="24" spans="1:11" x14ac:dyDescent="0.3">
      <c r="A24" s="42"/>
      <c r="B24" s="21" t="s">
        <v>48</v>
      </c>
      <c r="C24" s="14"/>
      <c r="D24" s="41"/>
      <c r="E24" s="10"/>
      <c r="F24" s="21"/>
      <c r="G24" s="14" t="str">
        <f>IF(ISBLANK(Table1[[#This Row],[EARNED]]),"",Table1[[#This Row],[EARNED]])</f>
        <v/>
      </c>
      <c r="H24" s="41">
        <v>1</v>
      </c>
      <c r="I24" s="10"/>
      <c r="J24" s="12"/>
      <c r="K24" s="51">
        <v>43508</v>
      </c>
    </row>
    <row r="25" spans="1:11" x14ac:dyDescent="0.3">
      <c r="A25" s="42">
        <v>43556</v>
      </c>
      <c r="B25" s="21" t="s">
        <v>47</v>
      </c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51">
        <v>43561</v>
      </c>
    </row>
    <row r="26" spans="1:11" x14ac:dyDescent="0.3">
      <c r="A26" s="42"/>
      <c r="B26" s="21" t="s">
        <v>48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>
        <v>1</v>
      </c>
      <c r="I26" s="10"/>
      <c r="J26" s="12"/>
      <c r="K26" s="51">
        <v>43558</v>
      </c>
    </row>
    <row r="27" spans="1:11" x14ac:dyDescent="0.3">
      <c r="A27" s="42">
        <v>43586</v>
      </c>
      <c r="B27" s="21" t="s">
        <v>48</v>
      </c>
      <c r="C27" s="14"/>
      <c r="D27" s="41"/>
      <c r="E27" s="10"/>
      <c r="F27" s="21"/>
      <c r="G27" s="14" t="str">
        <f>IF(ISBLANK(Table1[[#This Row],[EARNED]]),"",Table1[[#This Row],[EARNED]])</f>
        <v/>
      </c>
      <c r="H27" s="41">
        <v>1</v>
      </c>
      <c r="I27" s="10"/>
      <c r="J27" s="12"/>
      <c r="K27" s="51">
        <v>43587</v>
      </c>
    </row>
    <row r="28" spans="1:11" x14ac:dyDescent="0.3">
      <c r="A28" s="42"/>
      <c r="B28" s="21" t="s">
        <v>45</v>
      </c>
      <c r="C28" s="14"/>
      <c r="D28" s="41"/>
      <c r="E28" s="10"/>
      <c r="F28" s="21"/>
      <c r="G28" s="14" t="str">
        <f>IF(ISBLANK(Table1[[#This Row],[EARNED]]),"",Table1[[#This Row],[EARNED]])</f>
        <v/>
      </c>
      <c r="H28" s="41">
        <v>2</v>
      </c>
      <c r="I28" s="10"/>
      <c r="J28" s="12"/>
      <c r="K28" s="21" t="s">
        <v>53</v>
      </c>
    </row>
    <row r="29" spans="1:11" x14ac:dyDescent="0.3">
      <c r="A29" s="42">
        <v>43709</v>
      </c>
      <c r="B29" s="21" t="s">
        <v>48</v>
      </c>
      <c r="C29" s="14"/>
      <c r="D29" s="41"/>
      <c r="E29" s="10"/>
      <c r="F29" s="21"/>
      <c r="G29" s="14" t="str">
        <f>IF(ISBLANK(Table1[[#This Row],[EARNED]]),"",Table1[[#This Row],[EARNED]])</f>
        <v/>
      </c>
      <c r="H29" s="41">
        <v>1</v>
      </c>
      <c r="I29" s="10"/>
      <c r="J29" s="12"/>
      <c r="K29" s="21"/>
    </row>
    <row r="30" spans="1:11" x14ac:dyDescent="0.3">
      <c r="A30" s="42">
        <v>43739</v>
      </c>
      <c r="B30" s="21" t="s">
        <v>48</v>
      </c>
      <c r="C30" s="14"/>
      <c r="D30" s="41"/>
      <c r="E30" s="10"/>
      <c r="F30" s="21"/>
      <c r="G30" s="14" t="str">
        <f>IF(ISBLANK(Table1[[#This Row],[EARNED]]),"",Table1[[#This Row],[EARNED]])</f>
        <v/>
      </c>
      <c r="H30" s="41">
        <v>1</v>
      </c>
      <c r="I30" s="10"/>
      <c r="J30" s="12"/>
      <c r="K30" s="51">
        <v>43744</v>
      </c>
    </row>
    <row r="31" spans="1:11" x14ac:dyDescent="0.3">
      <c r="A31" s="42"/>
      <c r="B31" s="21" t="s">
        <v>48</v>
      </c>
      <c r="C31" s="14"/>
      <c r="D31" s="41"/>
      <c r="E31" s="10"/>
      <c r="F31" s="21"/>
      <c r="G31" s="14" t="str">
        <f>IF(ISBLANK(Table1[[#This Row],[EARNED]]),"",Table1[[#This Row],[EARNED]])</f>
        <v/>
      </c>
      <c r="H31" s="41">
        <v>1</v>
      </c>
      <c r="I31" s="10"/>
      <c r="J31" s="12"/>
      <c r="K31" s="51">
        <v>43766</v>
      </c>
    </row>
    <row r="32" spans="1:11" x14ac:dyDescent="0.3">
      <c r="A32" s="42">
        <v>43770</v>
      </c>
      <c r="B32" s="21" t="s">
        <v>51</v>
      </c>
      <c r="C32" s="14"/>
      <c r="D32" s="41">
        <v>5</v>
      </c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 t="s">
        <v>54</v>
      </c>
    </row>
    <row r="33" spans="1:11" x14ac:dyDescent="0.3">
      <c r="A33" s="42">
        <v>43800</v>
      </c>
      <c r="B33" s="21" t="s">
        <v>55</v>
      </c>
      <c r="C33" s="14"/>
      <c r="D33" s="41">
        <v>5</v>
      </c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 t="s">
        <v>56</v>
      </c>
    </row>
    <row r="34" spans="1:11" x14ac:dyDescent="0.3">
      <c r="A34" s="42">
        <v>43831</v>
      </c>
      <c r="B34" s="21" t="s">
        <v>58</v>
      </c>
      <c r="C34" s="14"/>
      <c r="D34" s="41">
        <v>15</v>
      </c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 t="s">
        <v>59</v>
      </c>
    </row>
    <row r="35" spans="1:11" x14ac:dyDescent="0.3">
      <c r="A35" s="42"/>
      <c r="B35" s="21" t="s">
        <v>45</v>
      </c>
      <c r="C35" s="14"/>
      <c r="D35" s="41"/>
      <c r="E35" s="10"/>
      <c r="F35" s="21"/>
      <c r="G35" s="14" t="str">
        <f>IF(ISBLANK(Table1[[#This Row],[EARNED]]),"",Table1[[#This Row],[EARNED]])</f>
        <v/>
      </c>
      <c r="H35" s="41">
        <v>2</v>
      </c>
      <c r="I35" s="10"/>
      <c r="J35" s="12"/>
      <c r="K35" s="21" t="s">
        <v>60</v>
      </c>
    </row>
    <row r="36" spans="1:11" x14ac:dyDescent="0.3">
      <c r="A36" s="42"/>
      <c r="B36" s="21" t="s">
        <v>61</v>
      </c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 t="s">
        <v>62</v>
      </c>
    </row>
    <row r="37" spans="1:11" x14ac:dyDescent="0.3">
      <c r="A37" s="42">
        <v>43983</v>
      </c>
      <c r="B37" s="21" t="s">
        <v>48</v>
      </c>
      <c r="C37" s="14"/>
      <c r="D37" s="41"/>
      <c r="E37" s="10"/>
      <c r="F37" s="21"/>
      <c r="G37" s="14" t="str">
        <f>IF(ISBLANK(Table1[[#This Row],[EARNED]]),"",Table1[[#This Row],[EARNED]])</f>
        <v/>
      </c>
      <c r="H37" s="41">
        <v>1</v>
      </c>
      <c r="I37" s="10"/>
      <c r="J37" s="12"/>
      <c r="K37" s="51">
        <v>44006</v>
      </c>
    </row>
    <row r="38" spans="1:11" x14ac:dyDescent="0.3">
      <c r="A38" s="42">
        <v>44013</v>
      </c>
      <c r="B38" s="21" t="s">
        <v>48</v>
      </c>
      <c r="C38" s="14"/>
      <c r="D38" s="41"/>
      <c r="E38" s="10"/>
      <c r="F38" s="21"/>
      <c r="G38" s="14" t="str">
        <f>IF(ISBLANK(Table1[[#This Row],[EARNED]]),"",Table1[[#This Row],[EARNED]])</f>
        <v/>
      </c>
      <c r="H38" s="41">
        <v>1</v>
      </c>
      <c r="I38" s="10"/>
      <c r="J38" s="12"/>
      <c r="K38" s="51">
        <v>44029</v>
      </c>
    </row>
    <row r="39" spans="1:11" x14ac:dyDescent="0.3">
      <c r="A39" s="42">
        <v>44075</v>
      </c>
      <c r="B39" s="21" t="s">
        <v>55</v>
      </c>
      <c r="C39" s="14"/>
      <c r="D39" s="41">
        <v>5</v>
      </c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 t="s">
        <v>63</v>
      </c>
    </row>
    <row r="40" spans="1:11" x14ac:dyDescent="0.3">
      <c r="A40" s="42"/>
      <c r="B40" s="21" t="s">
        <v>48</v>
      </c>
      <c r="C40" s="14"/>
      <c r="D40" s="41"/>
      <c r="E40" s="10"/>
      <c r="F40" s="21"/>
      <c r="G40" s="14" t="str">
        <f>IF(ISBLANK(Table1[[#This Row],[EARNED]]),"",Table1[[#This Row],[EARNED]])</f>
        <v/>
      </c>
      <c r="H40" s="41">
        <v>1</v>
      </c>
      <c r="I40" s="10"/>
      <c r="J40" s="12"/>
      <c r="K40" s="51">
        <v>44085</v>
      </c>
    </row>
    <row r="41" spans="1:11" x14ac:dyDescent="0.3">
      <c r="A41" s="42">
        <v>44105</v>
      </c>
      <c r="B41" s="21" t="s">
        <v>45</v>
      </c>
      <c r="C41" s="14"/>
      <c r="D41" s="41"/>
      <c r="E41" s="10"/>
      <c r="F41" s="21"/>
      <c r="G41" s="14" t="str">
        <f>IF(ISBLANK(Table1[[#This Row],[EARNED]]),"",Table1[[#This Row],[EARNED]])</f>
        <v/>
      </c>
      <c r="H41" s="41">
        <v>2</v>
      </c>
      <c r="I41" s="10"/>
      <c r="J41" s="12"/>
      <c r="K41" s="21" t="s">
        <v>64</v>
      </c>
    </row>
    <row r="42" spans="1:11" x14ac:dyDescent="0.3">
      <c r="A42" s="42">
        <v>44197</v>
      </c>
      <c r="B42" s="21" t="s">
        <v>48</v>
      </c>
      <c r="C42" s="14"/>
      <c r="D42" s="41"/>
      <c r="E42" s="10"/>
      <c r="F42" s="21"/>
      <c r="G42" s="14" t="str">
        <f>IF(ISBLANK(Table1[[#This Row],[EARNED]]),"",Table1[[#This Row],[EARNED]])</f>
        <v/>
      </c>
      <c r="H42" s="41">
        <v>1</v>
      </c>
      <c r="I42" s="10"/>
      <c r="J42" s="12"/>
      <c r="K42" s="51">
        <v>44210</v>
      </c>
    </row>
    <row r="43" spans="1:11" x14ac:dyDescent="0.3">
      <c r="A43" s="42">
        <v>44228</v>
      </c>
      <c r="B43" s="21" t="s">
        <v>47</v>
      </c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51">
        <v>44228</v>
      </c>
    </row>
    <row r="44" spans="1:11" x14ac:dyDescent="0.3">
      <c r="A44" s="42"/>
      <c r="B44" s="21" t="s">
        <v>48</v>
      </c>
      <c r="C44" s="14"/>
      <c r="D44" s="41"/>
      <c r="E44" s="10"/>
      <c r="F44" s="21"/>
      <c r="G44" s="14" t="str">
        <f>IF(ISBLANK(Table1[[#This Row],[EARNED]]),"",Table1[[#This Row],[EARNED]])</f>
        <v/>
      </c>
      <c r="H44" s="41">
        <v>1</v>
      </c>
      <c r="I44" s="10"/>
      <c r="J44" s="12"/>
      <c r="K44" s="51">
        <v>44242</v>
      </c>
    </row>
    <row r="45" spans="1:11" x14ac:dyDescent="0.3">
      <c r="A45" s="42">
        <v>44501</v>
      </c>
      <c r="B45" s="21" t="s">
        <v>55</v>
      </c>
      <c r="C45" s="14"/>
      <c r="D45" s="41">
        <v>5</v>
      </c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 t="s">
        <v>66</v>
      </c>
    </row>
    <row r="46" spans="1:11" x14ac:dyDescent="0.3">
      <c r="A46" s="42"/>
      <c r="B46" s="21" t="s">
        <v>47</v>
      </c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51">
        <v>44292</v>
      </c>
    </row>
    <row r="47" spans="1:11" x14ac:dyDescent="0.3">
      <c r="A47" s="42"/>
      <c r="B47" s="21" t="s">
        <v>48</v>
      </c>
      <c r="C47" s="14"/>
      <c r="D47" s="41"/>
      <c r="E47" s="10"/>
      <c r="F47" s="21"/>
      <c r="G47" s="14" t="str">
        <f>IF(ISBLANK(Table1[[#This Row],[EARNED]]),"",Table1[[#This Row],[EARNED]])</f>
        <v/>
      </c>
      <c r="H47" s="41">
        <v>1</v>
      </c>
      <c r="I47" s="10"/>
      <c r="J47" s="12"/>
      <c r="K47" s="51">
        <v>44270</v>
      </c>
    </row>
    <row r="48" spans="1:11" x14ac:dyDescent="0.3">
      <c r="A48" s="42">
        <v>44621</v>
      </c>
      <c r="B48" s="21" t="s">
        <v>70</v>
      </c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 t="s">
        <v>69</v>
      </c>
    </row>
    <row r="49" spans="1:11" x14ac:dyDescent="0.3">
      <c r="A49" s="42">
        <v>44682</v>
      </c>
      <c r="B49" s="21" t="s">
        <v>48</v>
      </c>
      <c r="C49" s="14"/>
      <c r="D49" s="41"/>
      <c r="E49" s="10"/>
      <c r="F49" s="21"/>
      <c r="G49" s="14" t="str">
        <f>IF(ISBLANK(Table1[[#This Row],[EARNED]]),"",Table1[[#This Row],[EARNED]])</f>
        <v/>
      </c>
      <c r="H49" s="41">
        <v>1</v>
      </c>
      <c r="I49" s="10"/>
      <c r="J49" s="12"/>
      <c r="K49" s="51">
        <v>44686</v>
      </c>
    </row>
    <row r="50" spans="1:11" x14ac:dyDescent="0.3">
      <c r="A50" s="42">
        <v>44774</v>
      </c>
      <c r="B50" s="21" t="s">
        <v>45</v>
      </c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 t="s">
        <v>68</v>
      </c>
    </row>
    <row r="51" spans="1:11" x14ac:dyDescent="0.3">
      <c r="A51" s="42"/>
      <c r="B51" s="21" t="s">
        <v>71</v>
      </c>
      <c r="C51" s="14"/>
      <c r="D51" s="41">
        <v>8</v>
      </c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 t="s">
        <v>72</v>
      </c>
    </row>
    <row r="52" spans="1:11" x14ac:dyDescent="0.3">
      <c r="A52" s="42"/>
      <c r="B52" s="21" t="s">
        <v>48</v>
      </c>
      <c r="C52" s="14"/>
      <c r="D52" s="41"/>
      <c r="E52" s="10"/>
      <c r="F52" s="21"/>
      <c r="G52" s="14" t="str">
        <f>IF(ISBLANK(Table1[[#This Row],[EARNED]]),"",Table1[[#This Row],[EARNED]])</f>
        <v/>
      </c>
      <c r="H52" s="41">
        <v>1</v>
      </c>
      <c r="I52" s="10"/>
      <c r="J52" s="12"/>
      <c r="K52" s="51">
        <v>44795</v>
      </c>
    </row>
    <row r="53" spans="1:11" x14ac:dyDescent="0.3">
      <c r="A53" s="42">
        <v>44805</v>
      </c>
      <c r="B53" s="21" t="s">
        <v>55</v>
      </c>
      <c r="C53" s="14"/>
      <c r="D53" s="41">
        <v>5</v>
      </c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 t="s">
        <v>73</v>
      </c>
    </row>
    <row r="54" spans="1:11" x14ac:dyDescent="0.3">
      <c r="A54" s="42">
        <v>44835</v>
      </c>
      <c r="B54" s="21" t="s">
        <v>48</v>
      </c>
      <c r="C54" s="14"/>
      <c r="D54" s="41"/>
      <c r="E54" s="10"/>
      <c r="F54" s="21"/>
      <c r="G54" s="14" t="str">
        <f>IF(ISBLANK(Table1[[#This Row],[EARNED]]),"",Table1[[#This Row],[EARNED]])</f>
        <v/>
      </c>
      <c r="H54" s="41">
        <v>1</v>
      </c>
      <c r="I54" s="10"/>
      <c r="J54" s="12"/>
      <c r="K54" s="51">
        <v>44851</v>
      </c>
    </row>
    <row r="55" spans="1:11" x14ac:dyDescent="0.3">
      <c r="A55" s="42"/>
      <c r="B55" s="21" t="s">
        <v>45</v>
      </c>
      <c r="C55" s="14"/>
      <c r="D55" s="41"/>
      <c r="E55" s="10"/>
      <c r="F55" s="21"/>
      <c r="G55" s="14" t="str">
        <f>IF(ISBLANK(Table1[[#This Row],[EARNED]]),"",Table1[[#This Row],[EARNED]])</f>
        <v/>
      </c>
      <c r="H55" s="41">
        <v>2</v>
      </c>
      <c r="I55" s="10"/>
      <c r="J55" s="12"/>
      <c r="K55" s="21" t="s">
        <v>74</v>
      </c>
    </row>
    <row r="56" spans="1:11" x14ac:dyDescent="0.3">
      <c r="A56" s="42"/>
      <c r="B56" s="21" t="s">
        <v>45</v>
      </c>
      <c r="C56" s="14"/>
      <c r="D56" s="41"/>
      <c r="E56" s="10"/>
      <c r="F56" s="21"/>
      <c r="G56" s="14" t="str">
        <f>IF(ISBLANK(Table1[[#This Row],[EARNED]]),"",Table1[[#This Row],[EARNED]])</f>
        <v/>
      </c>
      <c r="H56" s="41">
        <v>2</v>
      </c>
      <c r="I56" s="10"/>
      <c r="J56" s="12"/>
      <c r="K56" s="21" t="s">
        <v>75</v>
      </c>
    </row>
    <row r="57" spans="1:11" x14ac:dyDescent="0.3">
      <c r="A57" s="42">
        <v>44866</v>
      </c>
      <c r="B57" s="21" t="s">
        <v>76</v>
      </c>
      <c r="C57" s="14"/>
      <c r="D57" s="41">
        <v>2</v>
      </c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 t="s">
        <v>77</v>
      </c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3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3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3">
      <c r="A134" s="42"/>
      <c r="B134" s="21"/>
      <c r="C134" s="14"/>
      <c r="D134" s="41"/>
      <c r="E134" s="10"/>
      <c r="F134" s="21"/>
      <c r="G134" s="14" t="str">
        <f>IF(ISBLANK(Table1[[#This Row],[EARNED]]),"",Table1[[#This Row],[EARNED]])</f>
        <v/>
      </c>
      <c r="H134" s="41"/>
      <c r="I134" s="10"/>
      <c r="J134" s="12"/>
      <c r="K134" s="21"/>
    </row>
    <row r="135" spans="1:11" x14ac:dyDescent="0.3">
      <c r="A135" s="43"/>
      <c r="B135" s="16"/>
      <c r="C135" s="44"/>
      <c r="D135" s="45"/>
      <c r="E135" s="10"/>
      <c r="F135" s="16"/>
      <c r="G135" s="44" t="str">
        <f>IF(ISBLANK(Table1[[#This Row],[EARNED]]),"",Table1[[#This Row],[EARNED]])</f>
        <v/>
      </c>
      <c r="H135" s="45"/>
      <c r="I135" s="10"/>
      <c r="J135" s="13"/>
      <c r="K135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104.958</v>
      </c>
      <c r="B3" s="12">
        <v>182.542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2022-11-22T03:56:58Z</dcterms:modified>
</cp:coreProperties>
</file>