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4282F77-A653-4502-8477-2E09E345458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46" i="1"/>
  <c r="G47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<sst xmlns="http://schemas.openxmlformats.org/spreadsheetml/2006/main" count="125" uniqueCount="75">
  <si>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</si>
  <si>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</si>
  <si>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</si>
  <si>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</si>
  <si>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</si>
  <si>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</si>
  <si>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</si>
  <si>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</si>
  <si>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</si>
  <si>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</si>
  <si>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</si>
  <si>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</si>
  <si>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</si>
  <si>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</si>
  <si>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</si>
  <si>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</si>
  <si>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</si>
  <si>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</si>
  <si>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</si>
  <si>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</si>
  <si>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</si>
  <si>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</si>
  <si>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</si>
  <si>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</si>
  <si>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</si>
  <si>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</si>
  <si>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</si>
  <si>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</si>
  <si>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</si>
  <si>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</si>
  <si>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</si>
  <si>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</si>
  <si>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</si>
  <si>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</si>
  <si>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</si>
  <si>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</si>
  <si>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</si>
  <si>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</si>
  <si>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</si>
  <si>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</si>
  <si>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</si>
  <si>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</si>
  <si>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ISMAEL</t>
  </si>
  <si>
    <t>CASUAL</t>
  </si>
  <si>
    <t>CHO</t>
  </si>
  <si>
    <t>2018</t>
  </si>
  <si>
    <t>SP(3-0-0)</t>
  </si>
  <si>
    <t>1/17,18,19/2018</t>
  </si>
  <si>
    <t>SL(2-0-0)</t>
  </si>
  <si>
    <t>1/25,26/2018</t>
  </si>
  <si>
    <t>SL(1-0-0)</t>
  </si>
  <si>
    <t>SL(3-0-0)</t>
  </si>
  <si>
    <t>2/26,27,28/2018</t>
  </si>
  <si>
    <t>VL(5-0-0)</t>
  </si>
  <si>
    <t>4/11-17/2018</t>
  </si>
  <si>
    <t>6/22,25,26/2018</t>
  </si>
  <si>
    <t>UT(1-4-0)</t>
  </si>
  <si>
    <t>SL(16-0-0)</t>
  </si>
  <si>
    <t>UT(0-4-7)</t>
  </si>
  <si>
    <t>UT(0-0-4)</t>
  </si>
  <si>
    <t>SL(4-0-0)</t>
  </si>
  <si>
    <t>10/23,24,25,26/2018</t>
  </si>
  <si>
    <t>UT(1-0-26)</t>
  </si>
  <si>
    <t>UT(1-4-59)</t>
  </si>
  <si>
    <t>2019</t>
  </si>
  <si>
    <t>UT(0-2-14)</t>
  </si>
  <si>
    <t>SP(1-0-0)</t>
  </si>
  <si>
    <t>2/19,20/2019</t>
  </si>
  <si>
    <t>3/4-5/2019</t>
  </si>
  <si>
    <t>5/10,14/2019</t>
  </si>
  <si>
    <t>FL(5-0-0)</t>
  </si>
  <si>
    <t>2020</t>
  </si>
  <si>
    <t>2021</t>
  </si>
  <si>
    <t>2022</t>
  </si>
  <si>
    <t>10/24-25/2022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</si>
</sst>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95" activePane="bottomLeft"/>
      <selection activeCell="F3" sqref="F3:G3"/>
      <selection pane="bottomLeft" activeCell="K108" sqref="K10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275.70400000000001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80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 t="s">
        <v>47</v>
      </c>
    </row>
    <row r="12" spans="1:11" x14ac:dyDescent="0.3">
      <c r="A12" s="42"/>
      <c r="B12" s="21" t="s">
        <v>48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49</v>
      </c>
    </row>
    <row r="13" spans="1:11" x14ac:dyDescent="0.3">
      <c r="A13" s="42">
        <v>43132</v>
      </c>
      <c r="B13" s="21" t="s">
        <v>50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1</v>
      </c>
      <c r="I13" s="10"/>
      <c r="J13" s="12"/>
      <c r="K13" s="51">
        <v>43144</v>
      </c>
    </row>
    <row r="14" spans="1:11" x14ac:dyDescent="0.3">
      <c r="A14" s="42"/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3">
      <c r="A15" s="42">
        <v>43160</v>
      </c>
      <c r="B15" s="21" t="s">
        <v>50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1</v>
      </c>
      <c r="I15" s="10"/>
      <c r="J15" s="12"/>
      <c r="K15" s="51">
        <v>43172</v>
      </c>
    </row>
    <row r="16" spans="1:11" x14ac:dyDescent="0.3">
      <c r="A16" s="43"/>
      <c r="B16" s="16" t="s">
        <v>50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43185</v>
      </c>
    </row>
    <row r="17" spans="1:11" x14ac:dyDescent="0.3">
      <c r="A17" s="42">
        <v>43191</v>
      </c>
      <c r="B17" s="21" t="s">
        <v>53</v>
      </c>
      <c r="C17" s="14">
        <v>1.25</v>
      </c>
      <c r="D17" s="41">
        <v>5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 t="s">
        <v>54</v>
      </c>
    </row>
    <row r="18" spans="1:11" x14ac:dyDescent="0.3">
      <c r="A18" s="42">
        <v>43221</v>
      </c>
      <c r="B18" s="21" t="s">
        <v>50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1</v>
      </c>
      <c r="I18" s="10"/>
      <c r="J18" s="12"/>
      <c r="K18" s="51">
        <v>43223</v>
      </c>
    </row>
    <row r="19" spans="1:11" x14ac:dyDescent="0.3">
      <c r="A19" s="42"/>
      <c r="B19" s="21" t="s">
        <v>50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43236</v>
      </c>
    </row>
    <row r="20" spans="1:11" x14ac:dyDescent="0.3">
      <c r="A20" s="42"/>
      <c r="B20" s="21" t="s">
        <v>50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43244</v>
      </c>
    </row>
    <row r="21" spans="1:11" x14ac:dyDescent="0.3">
      <c r="A21" s="42">
        <v>43252</v>
      </c>
      <c r="B21" s="21" t="s">
        <v>50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>
        <v>1</v>
      </c>
      <c r="I21" s="10"/>
      <c r="J21" s="12"/>
      <c r="K21" s="51">
        <v>43257</v>
      </c>
    </row>
    <row r="22" spans="1:11" x14ac:dyDescent="0.3">
      <c r="A22" s="42"/>
      <c r="B22" s="21" t="s">
        <v>50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43264</v>
      </c>
    </row>
    <row r="23" spans="1:11" x14ac:dyDescent="0.3">
      <c r="A23" s="42"/>
      <c r="B23" s="21" t="s">
        <v>51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55</v>
      </c>
    </row>
    <row r="24" spans="1:11" x14ac:dyDescent="0.3">
      <c r="A24" s="42"/>
      <c r="B24" s="21" t="s">
        <v>56</v>
      </c>
      <c r="C24" s="14"/>
      <c r="D24" s="41">
        <v>1.5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>
        <v>43282</v>
      </c>
      <c r="B25" s="21" t="s">
        <v>57</v>
      </c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>
        <v>16</v>
      </c>
      <c r="I25" s="10"/>
      <c r="J25" s="12"/>
      <c r="K25" s="21"/>
    </row>
    <row r="26" spans="1:11" x14ac:dyDescent="0.3">
      <c r="A26" s="42"/>
      <c r="B26" s="21" t="s">
        <v>50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43299</v>
      </c>
    </row>
    <row r="27" spans="1:11" x14ac:dyDescent="0.3">
      <c r="A27" s="42"/>
      <c r="B27" s="21" t="s">
        <v>50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43305</v>
      </c>
    </row>
    <row r="28" spans="1:11" x14ac:dyDescent="0.3">
      <c r="A28" s="42"/>
      <c r="B28" s="21" t="s">
        <v>58</v>
      </c>
      <c r="C28" s="14"/>
      <c r="D28" s="41">
        <v>0.51500000000000001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43313</v>
      </c>
      <c r="B29" s="21" t="s">
        <v>50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1</v>
      </c>
      <c r="I29" s="10"/>
      <c r="J29" s="12"/>
      <c r="K29" s="51">
        <v>43325</v>
      </c>
    </row>
    <row r="30" spans="1:11" x14ac:dyDescent="0.3">
      <c r="A30" s="42"/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43321</v>
      </c>
    </row>
    <row r="31" spans="1:11" x14ac:dyDescent="0.3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43340</v>
      </c>
    </row>
    <row r="32" spans="1:11" x14ac:dyDescent="0.3">
      <c r="A32" s="42"/>
      <c r="B32" s="21" t="s">
        <v>56</v>
      </c>
      <c r="C32" s="14"/>
      <c r="D32" s="41">
        <v>1.5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>
        <v>43344</v>
      </c>
      <c r="B33" s="21" t="s">
        <v>50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1</v>
      </c>
      <c r="I33" s="10"/>
      <c r="J33" s="12"/>
      <c r="K33" s="51">
        <v>43349</v>
      </c>
    </row>
    <row r="34" spans="1:11" x14ac:dyDescent="0.3">
      <c r="A34" s="42"/>
      <c r="B34" s="21" t="s">
        <v>50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43361</v>
      </c>
    </row>
    <row r="35" spans="1:11" x14ac:dyDescent="0.3">
      <c r="A35" s="42"/>
      <c r="B35" s="21" t="s">
        <v>50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43364</v>
      </c>
    </row>
    <row r="36" spans="1:11" x14ac:dyDescent="0.3">
      <c r="A36" s="42"/>
      <c r="B36" s="21" t="s">
        <v>59</v>
      </c>
      <c r="C36" s="14"/>
      <c r="D36" s="41">
        <v>2.9000000000000012E-2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43374</v>
      </c>
      <c r="B37" s="21" t="s">
        <v>50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51">
        <v>43381</v>
      </c>
    </row>
    <row r="38" spans="1:11" x14ac:dyDescent="0.3">
      <c r="A38" s="42"/>
      <c r="B38" s="21" t="s">
        <v>50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43389</v>
      </c>
    </row>
    <row r="39" spans="1:11" x14ac:dyDescent="0.3">
      <c r="A39" s="42"/>
      <c r="B39" s="21" t="s">
        <v>60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4</v>
      </c>
      <c r="I39" s="10"/>
      <c r="J39" s="12"/>
      <c r="K39" s="21" t="s">
        <v>61</v>
      </c>
    </row>
    <row r="40" spans="1:11" x14ac:dyDescent="0.3">
      <c r="A40" s="42"/>
      <c r="B40" s="21" t="s">
        <v>62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>
        <v>1.054</v>
      </c>
    </row>
    <row r="41" spans="1:11" x14ac:dyDescent="0.3">
      <c r="A41" s="42">
        <v>43405</v>
      </c>
      <c r="B41" s="21" t="s">
        <v>50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1</v>
      </c>
      <c r="I41" s="10"/>
      <c r="J41" s="12"/>
      <c r="K41" s="51">
        <v>43410</v>
      </c>
    </row>
    <row r="42" spans="1:11" x14ac:dyDescent="0.3">
      <c r="A42" s="42"/>
      <c r="B42" s="21" t="s">
        <v>50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</v>
      </c>
      <c r="I42" s="10"/>
      <c r="J42" s="12"/>
      <c r="K42" s="51">
        <v>43424</v>
      </c>
    </row>
    <row r="43" spans="1:11" x14ac:dyDescent="0.3">
      <c r="A43" s="42"/>
      <c r="B43" s="21" t="s">
        <v>63</v>
      </c>
      <c r="C43" s="14"/>
      <c r="D43" s="41">
        <v>1.623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>
        <v>43435</v>
      </c>
      <c r="B44" s="21" t="s">
        <v>50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>
        <v>1</v>
      </c>
      <c r="I44" s="10"/>
      <c r="J44" s="12"/>
      <c r="K44" s="51">
        <v>43439</v>
      </c>
    </row>
    <row r="45" spans="1:11" x14ac:dyDescent="0.3">
      <c r="A45" s="42"/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1</v>
      </c>
      <c r="I45" s="10"/>
      <c r="J45" s="12"/>
      <c r="K45" s="51">
        <v>43445</v>
      </c>
    </row>
    <row r="46" spans="1:11" x14ac:dyDescent="0.3">
      <c r="A46" s="42"/>
      <c r="B46" s="21" t="s">
        <v>50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1</v>
      </c>
      <c r="I46" s="10"/>
      <c r="J46" s="12"/>
      <c r="K46" s="51">
        <v>43461</v>
      </c>
    </row>
    <row r="47" spans="1:11" x14ac:dyDescent="0.3">
      <c r="A47" s="42"/>
      <c r="B47" s="21" t="s">
        <v>65</v>
      </c>
      <c r="C47" s="14"/>
      <c r="D47" s="41">
        <v>0.27900000000000003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51"/>
    </row>
    <row r="48" spans="1:11" x14ac:dyDescent="0.3">
      <c r="A48" s="50" t="s">
        <v>64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>
        <v>43466</v>
      </c>
      <c r="B49" s="21" t="s">
        <v>66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51">
        <v>43476</v>
      </c>
    </row>
    <row r="50" spans="1:11" x14ac:dyDescent="0.3">
      <c r="A50" s="42"/>
      <c r="B50" s="21" t="s">
        <v>50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43486</v>
      </c>
    </row>
    <row r="51" spans="1:11" x14ac:dyDescent="0.3">
      <c r="A51" s="42"/>
      <c r="B51" s="21" t="s">
        <v>50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51">
        <v>43494</v>
      </c>
    </row>
    <row r="52" spans="1:11" x14ac:dyDescent="0.3">
      <c r="A52" s="42">
        <v>43497</v>
      </c>
      <c r="B52" s="21" t="s">
        <v>50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1</v>
      </c>
      <c r="I52" s="10"/>
      <c r="J52" s="12"/>
      <c r="K52" s="51">
        <v>43504</v>
      </c>
    </row>
    <row r="53" spans="1:11" x14ac:dyDescent="0.3">
      <c r="A53" s="42"/>
      <c r="B53" s="21" t="s">
        <v>48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2</v>
      </c>
      <c r="I53" s="10"/>
      <c r="J53" s="12"/>
      <c r="K53" s="21" t="s">
        <v>67</v>
      </c>
    </row>
    <row r="54" spans="1:11" x14ac:dyDescent="0.3">
      <c r="A54" s="42"/>
      <c r="B54" s="21" t="s">
        <v>50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43524</v>
      </c>
    </row>
    <row r="55" spans="1:11" x14ac:dyDescent="0.3">
      <c r="A55" s="42">
        <v>43525</v>
      </c>
      <c r="B55" s="21" t="s">
        <v>48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>
        <v>2</v>
      </c>
      <c r="I55" s="10"/>
      <c r="J55" s="12"/>
      <c r="K55" s="51" t="s">
        <v>68</v>
      </c>
    </row>
    <row r="56" spans="1:11" x14ac:dyDescent="0.3">
      <c r="A56" s="42"/>
      <c r="B56" s="21" t="s">
        <v>50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1</v>
      </c>
      <c r="I56" s="10"/>
      <c r="J56" s="12"/>
      <c r="K56" s="51">
        <v>43549</v>
      </c>
    </row>
    <row r="57" spans="1:11" x14ac:dyDescent="0.3">
      <c r="A57" s="42">
        <v>43556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43586</v>
      </c>
      <c r="B58" s="21" t="s">
        <v>50</v>
      </c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>
        <v>1</v>
      </c>
      <c r="I58" s="10"/>
      <c r="J58" s="12"/>
      <c r="K58" s="51">
        <v>43587</v>
      </c>
    </row>
    <row r="59" spans="1:11" x14ac:dyDescent="0.3">
      <c r="A59" s="42"/>
      <c r="B59" s="21" t="s">
        <v>66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51">
        <v>43591</v>
      </c>
    </row>
    <row r="60" spans="1:11" x14ac:dyDescent="0.3">
      <c r="A60" s="42"/>
      <c r="B60" s="21" t="s">
        <v>48</v>
      </c>
      <c r="C60" s="14"/>
      <c r="D60" s="41"/>
      <c r="E60" s="10"/>
      <c r="F60" s="21"/>
      <c r="G60" s="14" t="str">
        <f>IF(ISBLANK(Table1[[#This Row],[EARNED]]),"",Table1[[#This Row],[EARNED]])</f>
        <v/>
      </c>
      <c r="H60" s="41">
        <v>2</v>
      </c>
      <c r="I60" s="10"/>
      <c r="J60" s="12"/>
      <c r="K60" s="21" t="s">
        <v>69</v>
      </c>
    </row>
    <row r="61" spans="1:11" x14ac:dyDescent="0.3">
      <c r="A61" s="42">
        <v>43617</v>
      </c>
      <c r="B61" s="21" t="s">
        <v>66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>
        <v>1</v>
      </c>
      <c r="I61" s="10"/>
      <c r="J61" s="12"/>
      <c r="K61" s="51">
        <v>43619</v>
      </c>
    </row>
    <row r="62" spans="1:11" x14ac:dyDescent="0.3">
      <c r="A62" s="42"/>
      <c r="B62" s="21" t="s">
        <v>50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1">
        <v>43623</v>
      </c>
    </row>
    <row r="63" spans="1:11" x14ac:dyDescent="0.3">
      <c r="A63" s="42"/>
      <c r="B63" s="21" t="s">
        <v>50</v>
      </c>
      <c r="C63" s="14"/>
      <c r="D63" s="41"/>
      <c r="E63" s="10"/>
      <c r="F63" s="21"/>
      <c r="G63" s="14" t="str">
        <f>IF(ISBLANK(Table1[[#This Row],[EARNED]]),"",Table1[[#This Row],[EARNED]])</f>
        <v/>
      </c>
      <c r="H63" s="41">
        <v>1</v>
      </c>
      <c r="I63" s="10"/>
      <c r="J63" s="12"/>
      <c r="K63" s="51">
        <v>43633</v>
      </c>
    </row>
    <row r="64" spans="1:11" x14ac:dyDescent="0.3">
      <c r="A64" s="42">
        <v>43647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43678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43709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43739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43770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43800</v>
      </c>
      <c r="B69" s="21" t="s">
        <v>70</v>
      </c>
      <c r="C69" s="14">
        <v>1.25</v>
      </c>
      <c r="D69" s="41">
        <v>5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50" t="s">
        <v>71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43831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43862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43891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43922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43952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43983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44013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44044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44075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44105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44136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44166</v>
      </c>
      <c r="B82" s="21" t="s">
        <v>70</v>
      </c>
      <c r="C82" s="14">
        <v>1.25</v>
      </c>
      <c r="D82" s="41">
        <v>5</v>
      </c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50" t="s">
        <v>72</v>
      </c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>
        <v>44197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44228</v>
      </c>
      <c r="B85" s="21" t="s">
        <v>50</v>
      </c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>
        <v>1</v>
      </c>
      <c r="I85" s="10"/>
      <c r="J85" s="12"/>
      <c r="K85" s="51">
        <v>44235</v>
      </c>
    </row>
    <row r="86" spans="1:11" x14ac:dyDescent="0.3">
      <c r="A86" s="42">
        <v>44256</v>
      </c>
      <c r="B86" s="21" t="s">
        <v>50</v>
      </c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>
        <v>1</v>
      </c>
      <c r="I86" s="10"/>
      <c r="J86" s="12"/>
      <c r="K86" s="51">
        <v>44256</v>
      </c>
    </row>
    <row r="87" spans="1:11" x14ac:dyDescent="0.3">
      <c r="A87" s="42">
        <v>44287</v>
      </c>
      <c r="B87" s="21" t="s">
        <v>66</v>
      </c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51">
        <v>44301</v>
      </c>
    </row>
    <row r="88" spans="1:11" x14ac:dyDescent="0.3">
      <c r="A88" s="42"/>
      <c r="B88" s="21" t="s">
        <v>50</v>
      </c>
      <c r="C88" s="14"/>
      <c r="D88" s="41"/>
      <c r="E88" s="10"/>
      <c r="F88" s="21"/>
      <c r="G88" s="14" t="str">
        <f>IF(ISBLANK(Table1[[#This Row],[EARNED]]),"",Table1[[#This Row],[EARNED]])</f>
        <v/>
      </c>
      <c r="H88" s="41">
        <v>1</v>
      </c>
      <c r="I88" s="10"/>
      <c r="J88" s="12"/>
      <c r="K88" s="51">
        <v>44302</v>
      </c>
    </row>
    <row r="89" spans="1:11" x14ac:dyDescent="0.3">
      <c r="A89" s="42">
        <v>44317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44348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44378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44409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44440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44470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44501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44531</v>
      </c>
      <c r="B96" s="21" t="s">
        <v>70</v>
      </c>
      <c r="C96" s="14">
        <v>1.25</v>
      </c>
      <c r="D96" s="41">
        <v>5</v>
      </c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50" t="s">
        <v>73</v>
      </c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>
        <v>44562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44593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44621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44652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44682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44713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v>44743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44774</v>
      </c>
      <c r="B105" s="21" t="s">
        <v>50</v>
      </c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>
        <v>1</v>
      </c>
      <c r="I105" s="10"/>
      <c r="J105" s="12"/>
      <c r="K105" s="51">
        <v>44784</v>
      </c>
    </row>
    <row r="106" spans="1:11" x14ac:dyDescent="0.3">
      <c r="A106" s="42">
        <v>44805</v>
      </c>
      <c r="B106" s="21" t="s">
        <v>50</v>
      </c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>
        <v>1</v>
      </c>
      <c r="I106" s="10"/>
      <c r="J106" s="12"/>
      <c r="K106" s="51">
        <v>44824</v>
      </c>
    </row>
    <row r="107" spans="1:11" x14ac:dyDescent="0.3">
      <c r="A107" s="42">
        <v>44835</v>
      </c>
      <c r="B107" s="21" t="s">
        <v>48</v>
      </c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>
        <v>2</v>
      </c>
      <c r="I107" s="10"/>
      <c r="J107" s="12"/>
      <c r="K107" s="21" t="s">
        <v>74</v>
      </c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3"/>
      <c r="B133" s="16"/>
      <c r="C133" s="44"/>
      <c r="D133" s="45"/>
      <c r="E133" s="10"/>
      <c r="F133" s="16"/>
      <c r="G133" s="44" t="str">
        <f>IF(ISBLANK(Table1[[#This Row],[EARNED]]),"",Table1[[#This Row],[EARNED]])</f>
        <v/>
      </c>
      <c r="H133" s="45"/>
      <c r="I133" s="10"/>
      <c r="J133" s="13"/>
      <c r="K13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8" sqref="B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228.65</v>
      </c>
      <c r="B3" s="12">
        <v>80.5</v>
      </c>
      <c r="D3" s="12">
        <v>0</v>
      </c>
      <c r="E3" s="12">
        <v>2</v>
      </c>
      <c r="F3" s="12">
        <v>14</v>
      </c>
      <c r="G3" s="47">
        <f>SUMIFS(F7:F14,E7:E14,E3)+SUMIFS(D7:D66,C7:C66,F3)+D3</f>
        <v>0.27900000000000003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2022-11-15T08:24:43Z</dcterms:modified>
</cp:coreProperties>
</file>