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TOPS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49" i="1"/>
  <c r="G62" i="1"/>
  <c r="G75" i="1"/>
  <c r="G88" i="1"/>
  <c r="G101" i="1"/>
  <c r="G114" i="1"/>
  <c r="G127" i="1"/>
  <c r="G140" i="1"/>
  <c r="G2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<sst xmlns="http://schemas.openxmlformats.org/spreadsheetml/2006/main" count="181" uniqueCount="109">
  <si>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</si>
  <si>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</si>
  <si>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</si>
  <si>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</si>
  <si>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</si>
  <si>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</si>
  <si>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</si>
  <si>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</si>
  <si>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</si>
  <si>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</si>
  <si>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</si>
  <si>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</si>
  <si>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</si>
  <si>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</si>
  <si>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</si>
  <si>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</si>
  <si>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</si>
  <si>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</si>
  <si>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</si>
  <si>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</si>
  <si>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</si>
  <si>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</si>
  <si>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</si>
  <si>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</si>
  <si>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</si>
  <si>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</si>
  <si>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</si>
  <si>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</si>
  <si>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</si>
  <si>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</si>
  <si>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</si>
  <si>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</si>
  <si>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</si>
  <si>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</si>
  <si>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</si>
  <si>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</si>
  <si>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</si>
  <si>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</si>
  <si>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</si>
  <si>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</si>
  <si>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</si>
  <si>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</si>
  <si>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AGUIDO, RAFAEL V.</t>
  </si>
  <si>
    <t>1996</t>
  </si>
  <si>
    <t>01/02-31/96</t>
  </si>
  <si>
    <t>FL(5-0-0)</t>
  </si>
  <si>
    <t>1997</t>
  </si>
  <si>
    <t>2020</t>
  </si>
  <si>
    <t>2019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</si>
  <si>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</si>
  <si>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</si>
  <si>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</si>
  <si>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</si>
  <si>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</si>
  <si>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</si>
  <si>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</si>
  <si>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</si>
  <si>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</si>
  <si>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</si>
  <si>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</si>
  <si>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</si>
  <si>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2004</t>
  </si>
  <si>
    <t>2003</t>
  </si>
  <si>
    <t>2002</t>
  </si>
  <si>
    <t>2001</t>
  </si>
  <si>
    <t>2000</t>
  </si>
  <si>
    <t>1999</t>
  </si>
  <si>
    <t>1998</t>
  </si>
  <si>
    <t>2005</t>
  </si>
  <si>
    <t>VL(15-0-0)</t>
  </si>
  <si>
    <t>VL(2-0-0)</t>
  </si>
  <si>
    <t>VL(7-0-0)</t>
  </si>
  <si>
    <t>12/22,24,28,31-01/04-08,11-14</t>
  </si>
  <si>
    <t>01/29,31/1999</t>
  </si>
  <si>
    <t>02/25,28,29-03/01-03,06/1999</t>
  </si>
  <si>
    <t>01/16,17/2001</t>
  </si>
  <si>
    <t>VL(5-0-0)</t>
  </si>
  <si>
    <t>02/28-03/06/2001</t>
  </si>
  <si>
    <t>06/09-15/2001</t>
  </si>
  <si>
    <t>SL(2-0-0)</t>
  </si>
  <si>
    <t>07/18,19/2001</t>
  </si>
  <si>
    <t>VL(4-0-0)</t>
  </si>
  <si>
    <t>01/24-30/2002</t>
  </si>
  <si>
    <t>05/14-20/2003</t>
  </si>
  <si>
    <t>FL(4-0-0)</t>
  </si>
  <si>
    <t>05/10-13/2005</t>
  </si>
  <si>
    <t>FL(1-0-0)</t>
  </si>
  <si>
    <t>FL(18-0-0)</t>
  </si>
  <si>
    <t>FL(15-0-0)</t>
  </si>
  <si>
    <t>03/28-04/17/2008</t>
  </si>
  <si>
    <t>FL(10-0-0)</t>
  </si>
  <si>
    <t>05/25-06/5/2009</t>
  </si>
  <si>
    <t>FL(7-0-0)</t>
  </si>
  <si>
    <t>12/08-10,13-16/2010</t>
  </si>
  <si>
    <t>FL(11-0-0)</t>
  </si>
  <si>
    <t>02/28-03/01-14/2011</t>
  </si>
  <si>
    <t>FL(5-0-0-)</t>
  </si>
  <si>
    <t>05/25-31/2011</t>
  </si>
  <si>
    <t>03/23,26-29/2012</t>
  </si>
  <si>
    <t>VL(6-0-0)</t>
  </si>
  <si>
    <t>02/17-24/2012</t>
  </si>
  <si>
    <t>09/05,06,09-11/2012</t>
  </si>
  <si>
    <t>01/04-10/2017</t>
  </si>
  <si>
    <t>05/25--06/15/2017</t>
  </si>
  <si>
    <t>10/19,20,23-25/2017</t>
  </si>
  <si>
    <t>2018</t>
  </si>
  <si>
    <t>10/10-12,15,16</t>
  </si>
  <si>
    <t>VL(10-0-0)</t>
  </si>
  <si>
    <t>03/20-31/2020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</si>
</sst>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34"/>
  <sheetViews>
    <sheetView tabSelected="1" topLeftCell="A7" zoomScaleNormal="100" workbookViewId="0">
      <pane ySplit="1800" topLeftCell="A312" activePane="bottomLeft"/>
      <selection activeCell="B3" sqref="B3:C3"/>
      <selection pane="bottomLeft" activeCell="K326" sqref="K326"/>
    </sheetView>
  </sheetViews>
  <sheetFormatPr defaultRowHeight="15" x14ac:dyDescent="0.25"/>
  <cols>
    <col min="1" max="1" width="13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71093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370.5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23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1" si="0">EDATE(A13,1)</f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35217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35400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46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35765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 t="s">
        <v>69</v>
      </c>
      <c r="C48" s="13">
        <v>1.25</v>
      </c>
      <c r="D48" s="39">
        <v>15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72</v>
      </c>
    </row>
    <row r="49" spans="1:11" x14ac:dyDescent="0.25">
      <c r="A49" s="47" t="s">
        <v>66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f>EDATE(A48,1)</f>
        <v>36161</v>
      </c>
      <c r="B50" s="20" t="s">
        <v>70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73</v>
      </c>
    </row>
    <row r="51" spans="1:11" x14ac:dyDescent="0.25">
      <c r="A51" s="40">
        <f t="shared" si="0"/>
        <v>36192</v>
      </c>
      <c r="B51" s="20" t="s">
        <v>71</v>
      </c>
      <c r="C51" s="13">
        <v>1.25</v>
      </c>
      <c r="D51" s="39">
        <v>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74</v>
      </c>
    </row>
    <row r="52" spans="1:11" x14ac:dyDescent="0.25">
      <c r="A52" s="40">
        <f t="shared" si="0"/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36373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65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f>EDATE(A61,1)</f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36861</v>
      </c>
      <c r="B74" s="20" t="s">
        <v>45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64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f>EDATE(A74,1)</f>
        <v>36892</v>
      </c>
      <c r="B76" s="20" t="s">
        <v>70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75</v>
      </c>
    </row>
    <row r="77" spans="1:11" x14ac:dyDescent="0.25">
      <c r="A77" s="40">
        <f t="shared" si="0"/>
        <v>36923</v>
      </c>
      <c r="B77" s="20" t="s">
        <v>76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77</v>
      </c>
    </row>
    <row r="78" spans="1:11" x14ac:dyDescent="0.25">
      <c r="A78" s="40">
        <f t="shared" si="0"/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37043</v>
      </c>
      <c r="B81" s="20" t="s">
        <v>76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78</v>
      </c>
    </row>
    <row r="82" spans="1:11" x14ac:dyDescent="0.25">
      <c r="A82" s="40">
        <f t="shared" ref="A82:A150" si="1">EDATE(A81,1)</f>
        <v>37073</v>
      </c>
      <c r="B82" s="20" t="s">
        <v>79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25">
      <c r="A83" s="40">
        <f t="shared" si="1"/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37226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63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37257</v>
      </c>
      <c r="B89" s="20" t="s">
        <v>81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25">
      <c r="A90" s="40">
        <f t="shared" si="1"/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37591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62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f>EDATE(A100,1)</f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37742</v>
      </c>
      <c r="B106" s="20" t="s">
        <v>76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83</v>
      </c>
    </row>
    <row r="107" spans="1:11" x14ac:dyDescent="0.25">
      <c r="A107" s="40">
        <f t="shared" si="1"/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37956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61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f>EDATE(A113,1)</f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38322</v>
      </c>
      <c r="B126" s="20" t="s">
        <v>45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68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25">
      <c r="A128" s="40">
        <f>EDATE(A126,1)</f>
        <v>38353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38384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38412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38443</v>
      </c>
      <c r="B131" s="20" t="s">
        <v>84</v>
      </c>
      <c r="C131" s="13">
        <v>1.25</v>
      </c>
      <c r="D131" s="39">
        <v>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85</v>
      </c>
    </row>
    <row r="132" spans="1:11" x14ac:dyDescent="0.25">
      <c r="A132" s="40">
        <f t="shared" si="1"/>
        <v>38473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38504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38534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38565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38596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38626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38657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38687</v>
      </c>
      <c r="B139" s="15" t="s">
        <v>86</v>
      </c>
      <c r="C139" s="13">
        <v>1.25</v>
      </c>
      <c r="D139" s="42">
        <v>1</v>
      </c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7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f>EDATE(A139,1)</f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38869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"/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"/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ref="A151:A220" si="2">EDATE(A150,1)</f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2"/>
        <v>39052</v>
      </c>
      <c r="B152" s="20" t="s">
        <v>87</v>
      </c>
      <c r="C152" s="13">
        <v>1.25</v>
      </c>
      <c r="D152" s="39">
        <v>18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f>EDATE(A152,1)</f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2"/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2"/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39264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39417</v>
      </c>
      <c r="B165" s="20" t="s">
        <v>45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58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f>EDATE(A165,1)</f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39508</v>
      </c>
      <c r="B169" s="20" t="s">
        <v>88</v>
      </c>
      <c r="C169" s="13">
        <v>1.25</v>
      </c>
      <c r="D169" s="39">
        <v>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89</v>
      </c>
    </row>
    <row r="170" spans="1:11" x14ac:dyDescent="0.25">
      <c r="A170" s="40">
        <f t="shared" si="2"/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2"/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2"/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2"/>
        <v>39783</v>
      </c>
      <c r="B178" s="20" t="s">
        <v>45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57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f>EDATE(A178,1)</f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39904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39934</v>
      </c>
      <c r="B184" s="20" t="s">
        <v>90</v>
      </c>
      <c r="C184" s="13">
        <v>1.25</v>
      </c>
      <c r="D184" s="39">
        <v>10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91</v>
      </c>
    </row>
    <row r="185" spans="1:11" x14ac:dyDescent="0.25">
      <c r="A185" s="40">
        <f t="shared" si="2"/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40148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56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25">
      <c r="A193" s="40">
        <f>EDATE(A191,1)</f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40391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40452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40483</v>
      </c>
      <c r="B203" s="20" t="s">
        <v>92</v>
      </c>
      <c r="C203" s="13">
        <v>1.25</v>
      </c>
      <c r="D203" s="39">
        <v>7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93</v>
      </c>
    </row>
    <row r="204" spans="1:11" x14ac:dyDescent="0.25">
      <c r="A204" s="40">
        <f t="shared" si="2"/>
        <v>40513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7" t="s">
        <v>55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f>EDATE(A204,1)</f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40575</v>
      </c>
      <c r="B207" s="20" t="s">
        <v>94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95</v>
      </c>
    </row>
    <row r="208" spans="1:11" x14ac:dyDescent="0.25">
      <c r="A208" s="40">
        <f t="shared" si="2"/>
        <v>40603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40664</v>
      </c>
      <c r="B210" s="20" t="s">
        <v>96</v>
      </c>
      <c r="C210" s="13">
        <v>1.25</v>
      </c>
      <c r="D210" s="39">
        <v>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97</v>
      </c>
    </row>
    <row r="211" spans="1:11" x14ac:dyDescent="0.25">
      <c r="A211" s="40">
        <f t="shared" si="2"/>
        <v>40695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40878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54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48" t="s">
        <v>32</v>
      </c>
      <c r="I218" s="34" t="s">
        <v>32</v>
      </c>
      <c r="J218" s="11"/>
      <c r="K218" s="20"/>
    </row>
    <row r="219" spans="1:11" x14ac:dyDescent="0.25">
      <c r="A219" s="40">
        <f>EDATE(A217,1)</f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40940</v>
      </c>
      <c r="B220" s="20" t="s">
        <v>99</v>
      </c>
      <c r="C220" s="13">
        <v>1.25</v>
      </c>
      <c r="D220" s="39">
        <v>6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 t="s">
        <v>100</v>
      </c>
    </row>
    <row r="221" spans="1:11" x14ac:dyDescent="0.25">
      <c r="A221" s="40">
        <f t="shared" ref="A221:A289" si="3">EDATE(A220,1)</f>
        <v>40969</v>
      </c>
      <c r="B221" s="20" t="s">
        <v>45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98</v>
      </c>
    </row>
    <row r="222" spans="1:11" x14ac:dyDescent="0.25">
      <c r="A222" s="40">
        <f t="shared" si="3"/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41122</v>
      </c>
      <c r="B226" s="20" t="s">
        <v>45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101</v>
      </c>
    </row>
    <row r="227" spans="1:11" x14ac:dyDescent="0.25">
      <c r="A227" s="40">
        <f t="shared" si="3"/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41183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3"/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3"/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53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f>EDATE(A230,1)</f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41518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41548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41579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41609</v>
      </c>
      <c r="B243" s="20" t="s">
        <v>45</v>
      </c>
      <c r="C243" s="13">
        <v>1.25</v>
      </c>
      <c r="D243" s="39">
        <v>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7" t="s">
        <v>52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f>EDATE(A243,1)</f>
        <v>41640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41671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41699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41730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41760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41791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3"/>
        <v>41821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41852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41883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41913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3"/>
        <v>41944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41974</v>
      </c>
      <c r="B256" s="20" t="s">
        <v>45</v>
      </c>
      <c r="C256" s="13">
        <v>1.25</v>
      </c>
      <c r="D256" s="39">
        <v>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7" t="s">
        <v>51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f>EDATE(A256,1)</f>
        <v>42005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42036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42064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42095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42125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42156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42186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3"/>
        <v>42217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3"/>
        <v>42248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42278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3"/>
        <v>42309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3"/>
        <v>42339</v>
      </c>
      <c r="B269" s="20" t="s">
        <v>45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7" t="s">
        <v>50</v>
      </c>
      <c r="B270" s="20"/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25">
      <c r="A271" s="40">
        <f>EDATE(A269,1)</f>
        <v>42370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42401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3"/>
        <v>42430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3"/>
        <v>42461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3"/>
        <v>42491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42522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42552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42583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42614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3"/>
        <v>42644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42675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3"/>
        <v>42705</v>
      </c>
      <c r="B282" s="20" t="s">
        <v>45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7" t="s">
        <v>49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f>EDATE(A282,1)</f>
        <v>42736</v>
      </c>
      <c r="B284" s="20" t="s">
        <v>76</v>
      </c>
      <c r="C284" s="13">
        <v>1.25</v>
      </c>
      <c r="D284" s="39">
        <v>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102</v>
      </c>
    </row>
    <row r="285" spans="1:11" x14ac:dyDescent="0.25">
      <c r="A285" s="40">
        <f t="shared" si="3"/>
        <v>42767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42795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3"/>
        <v>42826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42856</v>
      </c>
      <c r="B288" s="20" t="s">
        <v>69</v>
      </c>
      <c r="C288" s="13">
        <v>1.25</v>
      </c>
      <c r="D288" s="39">
        <v>15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103</v>
      </c>
    </row>
    <row r="289" spans="1:11" x14ac:dyDescent="0.25">
      <c r="A289" s="40">
        <f t="shared" si="3"/>
        <v>42887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34" si="4">EDATE(A289,1)</f>
        <v>42917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4"/>
        <v>42948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4"/>
        <v>42979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4"/>
        <v>43009</v>
      </c>
      <c r="B293" s="20" t="s">
        <v>76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104</v>
      </c>
    </row>
    <row r="294" spans="1:11" x14ac:dyDescent="0.25">
      <c r="A294" s="40">
        <f t="shared" si="4"/>
        <v>43040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4"/>
        <v>43070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7" t="s">
        <v>105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f>EDATE(A295,1)</f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4"/>
        <v>43132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4"/>
        <v>43160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4"/>
        <v>43191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4"/>
        <v>43221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4"/>
        <v>43252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4"/>
        <v>43282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4"/>
        <v>43313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4"/>
        <v>43344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4"/>
        <v>43374</v>
      </c>
      <c r="B306" s="20" t="s">
        <v>99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106</v>
      </c>
    </row>
    <row r="307" spans="1:11" x14ac:dyDescent="0.25">
      <c r="A307" s="40">
        <f t="shared" si="4"/>
        <v>43405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4"/>
        <v>43435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48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f>EDATE(A308,1)</f>
        <v>43466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4"/>
        <v>43497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4"/>
        <v>43525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4"/>
        <v>43556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4"/>
        <v>43586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4"/>
        <v>43617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4"/>
        <v>43647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4"/>
        <v>43678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4"/>
        <v>43709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4"/>
        <v>43739</v>
      </c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f t="shared" si="4"/>
        <v>43770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4"/>
        <v>43800</v>
      </c>
      <c r="B321" s="20" t="s">
        <v>45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7" t="s">
        <v>47</v>
      </c>
      <c r="B322" s="20"/>
      <c r="C322" s="13"/>
      <c r="D322" s="39"/>
      <c r="E322" s="34" t="s">
        <v>32</v>
      </c>
      <c r="F322" s="20"/>
      <c r="G322" s="13" t="str">
        <f>IF(ISBLANK(Table1[[#This Row],[EARNED]]),"",Table1[[#This Row],[EARNED]])</f>
        <v/>
      </c>
      <c r="H322" s="39"/>
      <c r="I322" s="34" t="s">
        <v>32</v>
      </c>
      <c r="J322" s="11"/>
      <c r="K322" s="20"/>
    </row>
    <row r="323" spans="1:11" x14ac:dyDescent="0.25">
      <c r="A323" s="40">
        <f>EDATE(A321,1)</f>
        <v>43831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43862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4"/>
        <v>43891</v>
      </c>
      <c r="B325" s="20" t="s">
        <v>107</v>
      </c>
      <c r="C325" s="13">
        <v>1.25</v>
      </c>
      <c r="D325" s="39">
        <v>10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108</v>
      </c>
    </row>
    <row r="326" spans="1:11" x14ac:dyDescent="0.25">
      <c r="A326" s="40">
        <f t="shared" si="4"/>
        <v>43922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43952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4"/>
        <v>43983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4"/>
        <v>44013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44044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4"/>
        <v>44075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4"/>
        <v>44105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4"/>
        <v>44136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44166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2023-03-15T17:00:24Z</dcterms:modified>
</cp:coreProperties>
</file>