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ONITALLA FAMILY\Desktop\LEAVECARD\"/>
    </mc:Choice>
  </mc:AlternateContent>
  <bookViews>
    <workbookView xWindow="0" yWindow="0" windowWidth="23040" windowHeight="9384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0" i="1" l="1"/>
  <c r="G121" i="1"/>
  <c r="G52" i="1"/>
  <c r="G65" i="1"/>
  <c r="G78" i="1"/>
  <c r="G91" i="1"/>
  <c r="G104" i="1"/>
  <c r="G117" i="1"/>
  <c r="G131" i="1"/>
  <c r="G144" i="1"/>
  <c r="G157" i="1"/>
  <c r="G170" i="1"/>
  <c r="G183" i="1"/>
  <c r="G196" i="1"/>
  <c r="G209" i="1"/>
  <c r="G222" i="1"/>
  <c r="G235" i="1"/>
  <c r="G248" i="1"/>
  <c r="G261" i="1"/>
  <c r="G274" i="1"/>
  <c r="G287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39" i="1"/>
  <c r="G26" i="1"/>
  <c r="G3" i="3" l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50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<sst xmlns="http://schemas.openxmlformats.org/spreadsheetml/2006/main" count="166" uniqueCount="96">
  <si>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</si>
  <si>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</si>
  <si>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</si>
  <si>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</si>
  <si>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</si>
  <si>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</si>
  <si>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</si>
  <si>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</si>
  <si>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</si>
  <si>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</si>
  <si>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</si>
  <si>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</si>
  <si>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</si>
  <si>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</si>
  <si>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</si>
  <si>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</si>
  <si>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</si>
  <si>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</si>
  <si>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</si>
  <si>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</si>
  <si>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</si>
  <si>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</si>
  <si>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</si>
  <si>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</si>
  <si>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</si>
  <si>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</si>
  <si>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</si>
  <si>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</si>
  <si>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</si>
  <si>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</si>
  <si>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</si>
  <si>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</si>
  <si>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</si>
  <si>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</si>
  <si>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</si>
  <si>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</si>
  <si>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</si>
  <si>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</si>
  <si>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</si>
  <si>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</si>
  <si>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</si>
  <si>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</si>
  <si>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DAVOCOL, ROGER P.</t>
  </si>
  <si>
    <t>1995</t>
  </si>
  <si>
    <t>1/16/95</t>
  </si>
  <si>
    <t>2/1-12/31/95</t>
  </si>
  <si>
    <t>1996</t>
  </si>
  <si>
    <t>1997</t>
  </si>
  <si>
    <t>1998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</si>
  <si>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</si>
  <si>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</si>
  <si>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</si>
  <si>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</si>
  <si>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</si>
  <si>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</si>
  <si>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</si>
  <si>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</si>
  <si>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</si>
  <si>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</si>
  <si>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</si>
  <si>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</si>
  <si>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</si>
  <si>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</si>
  <si>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</si>
  <si>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</si>
  <si>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</si>
  <si>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</si>
  <si>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</si>
  <si>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FL(5-0-0)</t>
  </si>
  <si>
    <t>VL(15-0-0)</t>
  </si>
  <si>
    <t>5/17-31/1999</t>
  </si>
  <si>
    <t>SL(3-0-0)</t>
  </si>
  <si>
    <t>7/18,19,20/2001</t>
  </si>
  <si>
    <t>VL(5-0-0)</t>
  </si>
  <si>
    <t>MOURNING L. 3/1,2,3,/2004</t>
  </si>
  <si>
    <t>3/9,10,11,12,13/2004</t>
  </si>
  <si>
    <t>3/15-4/2</t>
  </si>
  <si>
    <t>SL(4-0-0)</t>
  </si>
  <si>
    <t>11/2-5/2004</t>
  </si>
  <si>
    <t>SL(5-0-0)</t>
  </si>
  <si>
    <t>9/15,16,19,20,21/2005</t>
  </si>
  <si>
    <t>UT(0-3-39)</t>
  </si>
  <si>
    <t>UT(0-1-46)</t>
  </si>
  <si>
    <t>UT(1-4-21)</t>
  </si>
  <si>
    <t>UT(0-6-43)</t>
  </si>
  <si>
    <t>UT(1-1-7)</t>
  </si>
  <si>
    <t>SL(16-0-0)</t>
  </si>
  <si>
    <t>7/25-8/15</t>
  </si>
  <si>
    <t>2/11-15/2013</t>
  </si>
  <si>
    <t>FL(10-0-0)</t>
  </si>
  <si>
    <t>1/11-22/2016</t>
  </si>
  <si>
    <t>VL(10-0-0)</t>
  </si>
  <si>
    <t>1/9-20/2017</t>
  </si>
  <si>
    <t>2018</t>
  </si>
  <si>
    <t>3/1-14/2018</t>
  </si>
  <si>
    <t>3/11-22/2018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</si>
</sst>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0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04"/>
  <sheetViews>
    <sheetView tabSelected="1" zoomScaleNormal="100" workbookViewId="0">
      <pane ySplit="3576" topLeftCell="A298" activePane="bottomLeft"/>
      <selection activeCell="B2" sqref="B2:C2"/>
      <selection pane="bottomLeft" activeCell="A298" sqref="A298"/>
    </sheetView>
  </sheetViews>
  <sheetFormatPr defaultRowHeight="14.4" x14ac:dyDescent="0.3"/>
  <cols>
    <col min="1" max="1" width="15.7773437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179.38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320.125</v>
      </c>
      <c r="J9" s="11"/>
      <c r="K9" s="20"/>
    </row>
    <row r="10" spans="1:11" x14ac:dyDescent="0.3">
      <c r="A10" s="60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 t="s">
        <v>44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23" t="s">
        <v>45</v>
      </c>
      <c r="B12" s="20"/>
      <c r="C12" s="13">
        <v>13.75</v>
      </c>
      <c r="D12" s="39"/>
      <c r="E12" s="9"/>
      <c r="F12" s="20"/>
      <c r="G12" s="13">
        <f>IF(ISBLANK(Table1[[#This Row],[EARNED]]),"",Table1[[#This Row],[EARNED]])</f>
        <v>13.75</v>
      </c>
      <c r="H12" s="39"/>
      <c r="I12" s="9"/>
      <c r="J12" s="11"/>
      <c r="K12" s="20"/>
    </row>
    <row r="13" spans="1:11" x14ac:dyDescent="0.3">
      <c r="A13" s="60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35065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35096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35125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35156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35186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35217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35247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35278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35309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35339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35370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35400</v>
      </c>
      <c r="B25" s="20" t="s">
        <v>68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60" t="s">
        <v>47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3">
      <c r="A27" s="40">
        <v>35431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35462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35490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35521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35551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35582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35612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35643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35674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35704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35735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35765</v>
      </c>
      <c r="B38" s="20" t="s">
        <v>68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60" t="s">
        <v>48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3">
      <c r="A40" s="40">
        <v>35796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35827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35855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35886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35916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35947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35977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36008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36039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36069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36100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36130</v>
      </c>
      <c r="B51" s="20" t="s">
        <v>68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60" t="s">
        <v>67</v>
      </c>
      <c r="B52" s="20"/>
      <c r="C52" s="13"/>
      <c r="D52" s="39"/>
      <c r="E52" s="34" t="s">
        <v>32</v>
      </c>
      <c r="F52" s="20"/>
      <c r="G52" s="13" t="str">
        <f>IF(ISBLANK(Table1[[#This Row],[EARNED]]),"",Table1[[#This Row],[EARNED]])</f>
        <v/>
      </c>
      <c r="H52" s="39"/>
      <c r="I52" s="34" t="s">
        <v>32</v>
      </c>
      <c r="J52" s="11"/>
      <c r="K52" s="20"/>
    </row>
    <row r="53" spans="1:11" x14ac:dyDescent="0.3">
      <c r="A53" s="40">
        <v>36161</v>
      </c>
      <c r="B53" s="20" t="s">
        <v>68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36192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36220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36251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36281</v>
      </c>
      <c r="B57" s="20" t="s">
        <v>69</v>
      </c>
      <c r="C57" s="13">
        <v>1.25</v>
      </c>
      <c r="D57" s="39">
        <v>15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70</v>
      </c>
    </row>
    <row r="58" spans="1:11" x14ac:dyDescent="0.3">
      <c r="A58" s="40">
        <v>36312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36342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36373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36404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36434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36465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36495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60" t="s">
        <v>66</v>
      </c>
      <c r="B65" s="20"/>
      <c r="C65" s="13"/>
      <c r="D65" s="39"/>
      <c r="E65" s="34" t="s">
        <v>32</v>
      </c>
      <c r="F65" s="20"/>
      <c r="G65" s="13" t="str">
        <f>IF(ISBLANK(Table1[[#This Row],[EARNED]]),"",Table1[[#This Row],[EARNED]])</f>
        <v/>
      </c>
      <c r="H65" s="39"/>
      <c r="I65" s="34" t="s">
        <v>32</v>
      </c>
      <c r="J65" s="11"/>
      <c r="K65" s="20"/>
    </row>
    <row r="66" spans="1:11" x14ac:dyDescent="0.3">
      <c r="A66" s="40">
        <v>36526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36557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36586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36617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36647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36678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36708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36739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36770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36800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36831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36861</v>
      </c>
      <c r="B77" s="20" t="s">
        <v>68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60" t="s">
        <v>65</v>
      </c>
      <c r="B78" s="20"/>
      <c r="C78" s="13"/>
      <c r="D78" s="39"/>
      <c r="E78" s="34" t="s">
        <v>32</v>
      </c>
      <c r="F78" s="20"/>
      <c r="G78" s="13" t="str">
        <f>IF(ISBLANK(Table1[[#This Row],[EARNED]]),"",Table1[[#This Row],[EARNED]])</f>
        <v/>
      </c>
      <c r="H78" s="39"/>
      <c r="I78" s="34" t="s">
        <v>32</v>
      </c>
      <c r="J78" s="11"/>
      <c r="K78" s="20"/>
    </row>
    <row r="79" spans="1:11" x14ac:dyDescent="0.3">
      <c r="A79" s="40">
        <v>36892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36923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36951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36982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37012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37043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37073</v>
      </c>
      <c r="B85" s="20" t="s">
        <v>71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3</v>
      </c>
      <c r="I85" s="9"/>
      <c r="J85" s="11"/>
      <c r="K85" s="20" t="s">
        <v>72</v>
      </c>
    </row>
    <row r="86" spans="1:11" x14ac:dyDescent="0.3">
      <c r="A86" s="40">
        <v>37104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37135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37165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37196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37226</v>
      </c>
      <c r="B90" s="20" t="s">
        <v>68</v>
      </c>
      <c r="C90" s="13">
        <v>1.25</v>
      </c>
      <c r="D90" s="39">
        <v>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60" t="s">
        <v>64</v>
      </c>
      <c r="B91" s="20"/>
      <c r="C91" s="13"/>
      <c r="D91" s="39"/>
      <c r="E91" s="34" t="s">
        <v>32</v>
      </c>
      <c r="F91" s="20"/>
      <c r="G91" s="13" t="str">
        <f>IF(ISBLANK(Table1[[#This Row],[EARNED]]),"",Table1[[#This Row],[EARNED]])</f>
        <v/>
      </c>
      <c r="H91" s="39"/>
      <c r="I91" s="34" t="s">
        <v>32</v>
      </c>
      <c r="J91" s="11"/>
      <c r="K91" s="20"/>
    </row>
    <row r="92" spans="1:11" x14ac:dyDescent="0.3">
      <c r="A92" s="40">
        <v>37257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37288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37316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37347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37377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37408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37438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37469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37500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37530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37561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37591</v>
      </c>
      <c r="B103" s="20" t="s">
        <v>68</v>
      </c>
      <c r="C103" s="13">
        <v>1.25</v>
      </c>
      <c r="D103" s="39">
        <v>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60" t="s">
        <v>63</v>
      </c>
      <c r="B104" s="20"/>
      <c r="C104" s="13"/>
      <c r="D104" s="39"/>
      <c r="E104" s="34" t="s">
        <v>32</v>
      </c>
      <c r="F104" s="20"/>
      <c r="G104" s="13" t="str">
        <f>IF(ISBLANK(Table1[[#This Row],[EARNED]]),"",Table1[[#This Row],[EARNED]])</f>
        <v/>
      </c>
      <c r="H104" s="39"/>
      <c r="I104" s="34" t="s">
        <v>32</v>
      </c>
      <c r="J104" s="11"/>
      <c r="K104" s="20"/>
    </row>
    <row r="105" spans="1:11" x14ac:dyDescent="0.3">
      <c r="A105" s="40">
        <v>37622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37653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37681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37712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37742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37773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37803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37834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37865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37895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37926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37956</v>
      </c>
      <c r="B116" s="20" t="s">
        <v>68</v>
      </c>
      <c r="C116" s="13">
        <v>1.25</v>
      </c>
      <c r="D116" s="39">
        <v>5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60" t="s">
        <v>62</v>
      </c>
      <c r="B117" s="20"/>
      <c r="C117" s="13"/>
      <c r="D117" s="39"/>
      <c r="E117" s="34" t="s">
        <v>32</v>
      </c>
      <c r="F117" s="20"/>
      <c r="G117" s="13" t="str">
        <f>IF(ISBLANK(Table1[[#This Row],[EARNED]]),"",Table1[[#This Row],[EARNED]])</f>
        <v/>
      </c>
      <c r="H117" s="39"/>
      <c r="I117" s="34" t="s">
        <v>32</v>
      </c>
      <c r="J117" s="11"/>
      <c r="K117" s="20"/>
    </row>
    <row r="118" spans="1:11" x14ac:dyDescent="0.3">
      <c r="A118" s="40">
        <v>37987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38018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74</v>
      </c>
    </row>
    <row r="120" spans="1:11" x14ac:dyDescent="0.3">
      <c r="A120" s="40">
        <v>38047</v>
      </c>
      <c r="B120" s="20" t="s">
        <v>73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75</v>
      </c>
    </row>
    <row r="121" spans="1:11" x14ac:dyDescent="0.3">
      <c r="A121" s="40"/>
      <c r="B121" s="20" t="s">
        <v>69</v>
      </c>
      <c r="C121" s="13"/>
      <c r="D121" s="39">
        <v>15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76</v>
      </c>
    </row>
    <row r="122" spans="1:11" x14ac:dyDescent="0.3">
      <c r="A122" s="40">
        <v>38078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38108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38139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38169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38200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38231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38261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38292</v>
      </c>
      <c r="B129" s="20" t="s">
        <v>77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4</v>
      </c>
      <c r="I129" s="9"/>
      <c r="J129" s="11"/>
      <c r="K129" s="20" t="s">
        <v>78</v>
      </c>
    </row>
    <row r="130" spans="1:11" x14ac:dyDescent="0.3">
      <c r="A130" s="40">
        <v>38322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60" t="s">
        <v>61</v>
      </c>
      <c r="B131" s="20"/>
      <c r="C131" s="13"/>
      <c r="D131" s="39"/>
      <c r="E131" s="34" t="s">
        <v>32</v>
      </c>
      <c r="F131" s="20"/>
      <c r="G131" s="13" t="str">
        <f>IF(ISBLANK(Table1[[#This Row],[EARNED]]),"",Table1[[#This Row],[EARNED]])</f>
        <v/>
      </c>
      <c r="H131" s="39"/>
      <c r="I131" s="34" t="s">
        <v>32</v>
      </c>
      <c r="J131" s="11"/>
      <c r="K131" s="20"/>
    </row>
    <row r="132" spans="1:11" x14ac:dyDescent="0.3">
      <c r="A132" s="40">
        <v>38353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38384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38412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38443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38473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38504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38534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38565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5</v>
      </c>
      <c r="I139" s="9"/>
      <c r="J139" s="11"/>
      <c r="K139" s="20" t="s">
        <v>80</v>
      </c>
    </row>
    <row r="140" spans="1:11" x14ac:dyDescent="0.3">
      <c r="A140" s="40">
        <v>38596</v>
      </c>
      <c r="B140" s="20" t="s">
        <v>79</v>
      </c>
      <c r="C140" s="13">
        <v>1.25</v>
      </c>
      <c r="D140" s="39"/>
      <c r="E140" s="34" t="s">
        <v>32</v>
      </c>
      <c r="F140" s="20"/>
      <c r="G140" s="13">
        <f>IF(ISBLANK(Table1[[#This Row],[EARNED]]),"",Table1[[#This Row],[EARNED]])</f>
        <v>1.25</v>
      </c>
      <c r="H140" s="39"/>
      <c r="I140" s="34" t="s">
        <v>32</v>
      </c>
      <c r="J140" s="11"/>
      <c r="K140" s="20"/>
    </row>
    <row r="141" spans="1:11" x14ac:dyDescent="0.3">
      <c r="A141" s="40">
        <v>38626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38657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38687</v>
      </c>
      <c r="B143" s="20" t="s">
        <v>68</v>
      </c>
      <c r="C143" s="13">
        <v>1.25</v>
      </c>
      <c r="D143" s="39">
        <v>5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60" t="s">
        <v>60</v>
      </c>
      <c r="B144" s="20"/>
      <c r="C144" s="13"/>
      <c r="D144" s="39"/>
      <c r="E144" s="34" t="s">
        <v>32</v>
      </c>
      <c r="F144" s="20"/>
      <c r="G144" s="13" t="str">
        <f>IF(ISBLANK(Table1[[#This Row],[EARNED]]),"",Table1[[#This Row],[EARNED]])</f>
        <v/>
      </c>
      <c r="H144" s="39"/>
      <c r="I144" s="34" t="s">
        <v>32</v>
      </c>
      <c r="J144" s="11"/>
      <c r="K144" s="20"/>
    </row>
    <row r="145" spans="1:11" x14ac:dyDescent="0.3">
      <c r="A145" s="40">
        <v>38718</v>
      </c>
      <c r="B145" s="20" t="s">
        <v>81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38749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38777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38808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38838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38869</v>
      </c>
      <c r="B150" s="20" t="s">
        <v>82</v>
      </c>
      <c r="C150" s="13">
        <v>1.25</v>
      </c>
      <c r="D150" s="39">
        <v>0.221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38899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38930</v>
      </c>
      <c r="B152" s="20" t="s">
        <v>83</v>
      </c>
      <c r="C152" s="13">
        <v>1.25</v>
      </c>
      <c r="D152" s="39">
        <v>1.544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38961</v>
      </c>
      <c r="B153" s="20" t="s">
        <v>84</v>
      </c>
      <c r="C153" s="13">
        <v>1.25</v>
      </c>
      <c r="D153" s="39">
        <v>0.84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38991</v>
      </c>
      <c r="B154" s="20" t="s">
        <v>85</v>
      </c>
      <c r="C154" s="13">
        <v>1.25</v>
      </c>
      <c r="D154" s="39">
        <v>1.1399999999999999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39022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39052</v>
      </c>
      <c r="B156" s="20" t="s">
        <v>68</v>
      </c>
      <c r="C156" s="13">
        <v>1.25</v>
      </c>
      <c r="D156" s="39">
        <v>5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60" t="s">
        <v>59</v>
      </c>
      <c r="B157" s="20"/>
      <c r="C157" s="13"/>
      <c r="D157" s="39"/>
      <c r="E157" s="34" t="s">
        <v>32</v>
      </c>
      <c r="F157" s="20"/>
      <c r="G157" s="13" t="str">
        <f>IF(ISBLANK(Table1[[#This Row],[EARNED]]),"",Table1[[#This Row],[EARNED]])</f>
        <v/>
      </c>
      <c r="H157" s="39"/>
      <c r="I157" s="34" t="s">
        <v>32</v>
      </c>
      <c r="J157" s="11"/>
      <c r="K157" s="20"/>
    </row>
    <row r="158" spans="1:11" x14ac:dyDescent="0.3">
      <c r="A158" s="40">
        <v>39083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39114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39142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39173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39203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39234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39264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39295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39326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39356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39387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39417</v>
      </c>
      <c r="B169" s="20" t="s">
        <v>68</v>
      </c>
      <c r="C169" s="13">
        <v>1.25</v>
      </c>
      <c r="D169" s="39">
        <v>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60" t="s">
        <v>58</v>
      </c>
      <c r="B170" s="20"/>
      <c r="C170" s="13"/>
      <c r="D170" s="39"/>
      <c r="E170" s="34" t="s">
        <v>32</v>
      </c>
      <c r="F170" s="20"/>
      <c r="G170" s="13" t="str">
        <f>IF(ISBLANK(Table1[[#This Row],[EARNED]]),"",Table1[[#This Row],[EARNED]])</f>
        <v/>
      </c>
      <c r="H170" s="39"/>
      <c r="I170" s="34" t="s">
        <v>32</v>
      </c>
      <c r="J170" s="11"/>
      <c r="K170" s="20"/>
    </row>
    <row r="171" spans="1:11" x14ac:dyDescent="0.3">
      <c r="A171" s="40">
        <v>39448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39479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39508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39539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39569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39600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39630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39661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39692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39722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39753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39783</v>
      </c>
      <c r="B182" s="20" t="s">
        <v>68</v>
      </c>
      <c r="C182" s="13">
        <v>1.25</v>
      </c>
      <c r="D182" s="39">
        <v>5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60" t="s">
        <v>57</v>
      </c>
      <c r="B183" s="20"/>
      <c r="C183" s="13"/>
      <c r="D183" s="39"/>
      <c r="E183" s="34" t="s">
        <v>32</v>
      </c>
      <c r="F183" s="20"/>
      <c r="G183" s="13" t="str">
        <f>IF(ISBLANK(Table1[[#This Row],[EARNED]]),"",Table1[[#This Row],[EARNED]])</f>
        <v/>
      </c>
      <c r="H183" s="39"/>
      <c r="I183" s="34" t="s">
        <v>32</v>
      </c>
      <c r="J183" s="11"/>
      <c r="K183" s="20"/>
    </row>
    <row r="184" spans="1:11" x14ac:dyDescent="0.3">
      <c r="A184" s="40">
        <v>39814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39845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39873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39904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39934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39965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39995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40026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40057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40087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40118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40148</v>
      </c>
      <c r="B195" s="20" t="s">
        <v>68</v>
      </c>
      <c r="C195" s="13">
        <v>1.25</v>
      </c>
      <c r="D195" s="39">
        <v>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60" t="s">
        <v>56</v>
      </c>
      <c r="B196" s="20"/>
      <c r="C196" s="13"/>
      <c r="D196" s="39"/>
      <c r="E196" s="34" t="s">
        <v>32</v>
      </c>
      <c r="F196" s="20"/>
      <c r="G196" s="13" t="str">
        <f>IF(ISBLANK(Table1[[#This Row],[EARNED]]),"",Table1[[#This Row],[EARNED]])</f>
        <v/>
      </c>
      <c r="H196" s="39"/>
      <c r="I196" s="34" t="s">
        <v>32</v>
      </c>
      <c r="J196" s="11"/>
      <c r="K196" s="20"/>
    </row>
    <row r="197" spans="1:11" x14ac:dyDescent="0.3">
      <c r="A197" s="40">
        <v>40179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40210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40238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40269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40299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40330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40360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40391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40422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40452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40483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40513</v>
      </c>
      <c r="B208" s="20" t="s">
        <v>68</v>
      </c>
      <c r="C208" s="13">
        <v>1.25</v>
      </c>
      <c r="D208" s="39">
        <v>5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60" t="s">
        <v>55</v>
      </c>
      <c r="B209" s="20"/>
      <c r="C209" s="13"/>
      <c r="D209" s="39"/>
      <c r="E209" s="34" t="s">
        <v>32</v>
      </c>
      <c r="F209" s="20"/>
      <c r="G209" s="13" t="str">
        <f>IF(ISBLANK(Table1[[#This Row],[EARNED]]),"",Table1[[#This Row],[EARNED]])</f>
        <v/>
      </c>
      <c r="H209" s="39"/>
      <c r="I209" s="34" t="s">
        <v>32</v>
      </c>
      <c r="J209" s="11"/>
      <c r="K209" s="20"/>
    </row>
    <row r="210" spans="1:11" x14ac:dyDescent="0.3">
      <c r="A210" s="40">
        <v>40544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40575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40603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40634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40664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40695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40725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40756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40787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40817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40848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40878</v>
      </c>
      <c r="B221" s="20" t="s">
        <v>68</v>
      </c>
      <c r="C221" s="13">
        <v>1.25</v>
      </c>
      <c r="D221" s="39">
        <v>5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60" t="s">
        <v>54</v>
      </c>
      <c r="B222" s="20"/>
      <c r="C222" s="13"/>
      <c r="D222" s="39"/>
      <c r="E222" s="34" t="s">
        <v>32</v>
      </c>
      <c r="F222" s="20"/>
      <c r="G222" s="13" t="str">
        <f>IF(ISBLANK(Table1[[#This Row],[EARNED]]),"",Table1[[#This Row],[EARNED]])</f>
        <v/>
      </c>
      <c r="H222" s="39"/>
      <c r="I222" s="34" t="s">
        <v>32</v>
      </c>
      <c r="J222" s="11"/>
      <c r="K222" s="20"/>
    </row>
    <row r="223" spans="1:11" x14ac:dyDescent="0.3">
      <c r="A223" s="40">
        <v>40909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40940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40969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41000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41030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41061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41091</v>
      </c>
      <c r="B229" s="20" t="s">
        <v>86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16</v>
      </c>
      <c r="I229" s="9"/>
      <c r="J229" s="11"/>
      <c r="K229" s="20" t="s">
        <v>87</v>
      </c>
    </row>
    <row r="230" spans="1:11" x14ac:dyDescent="0.3">
      <c r="A230" s="40">
        <v>41122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41153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41183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41214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41244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60" t="s">
        <v>53</v>
      </c>
      <c r="B235" s="20"/>
      <c r="C235" s="13"/>
      <c r="D235" s="39"/>
      <c r="E235" s="34" t="s">
        <v>32</v>
      </c>
      <c r="F235" s="20"/>
      <c r="G235" s="13" t="str">
        <f>IF(ISBLANK(Table1[[#This Row],[EARNED]]),"",Table1[[#This Row],[EARNED]])</f>
        <v/>
      </c>
      <c r="H235" s="39"/>
      <c r="I235" s="34" t="s">
        <v>32</v>
      </c>
      <c r="J235" s="11"/>
      <c r="K235" s="20"/>
    </row>
    <row r="236" spans="1:11" x14ac:dyDescent="0.3">
      <c r="A236" s="40">
        <v>41275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41306</v>
      </c>
      <c r="B237" s="20" t="s">
        <v>68</v>
      </c>
      <c r="C237" s="13">
        <v>1.25</v>
      </c>
      <c r="D237" s="39">
        <v>5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 t="s">
        <v>88</v>
      </c>
    </row>
    <row r="238" spans="1:11" x14ac:dyDescent="0.3">
      <c r="A238" s="40">
        <v>41334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41365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41395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41426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41456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41487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41518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41548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41579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41609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60" t="s">
        <v>52</v>
      </c>
      <c r="B248" s="20"/>
      <c r="C248" s="13"/>
      <c r="D248" s="39"/>
      <c r="E248" s="34" t="s">
        <v>32</v>
      </c>
      <c r="F248" s="20"/>
      <c r="G248" s="13" t="str">
        <f>IF(ISBLANK(Table1[[#This Row],[EARNED]]),"",Table1[[#This Row],[EARNED]])</f>
        <v/>
      </c>
      <c r="H248" s="39"/>
      <c r="I248" s="34" t="s">
        <v>32</v>
      </c>
      <c r="J248" s="11"/>
      <c r="K248" s="20"/>
    </row>
    <row r="249" spans="1:11" x14ac:dyDescent="0.3">
      <c r="A249" s="40">
        <v>41640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41671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41699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41730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41760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41791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41821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41852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41883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41913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41944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41974</v>
      </c>
      <c r="B260" s="20" t="s">
        <v>68</v>
      </c>
      <c r="C260" s="13">
        <v>1.25</v>
      </c>
      <c r="D260" s="39">
        <v>5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60" t="s">
        <v>51</v>
      </c>
      <c r="B261" s="20"/>
      <c r="C261" s="13"/>
      <c r="D261" s="39"/>
      <c r="E261" s="34" t="s">
        <v>32</v>
      </c>
      <c r="F261" s="20"/>
      <c r="G261" s="13" t="str">
        <f>IF(ISBLANK(Table1[[#This Row],[EARNED]]),"",Table1[[#This Row],[EARNED]])</f>
        <v/>
      </c>
      <c r="H261" s="39"/>
      <c r="I261" s="34" t="s">
        <v>32</v>
      </c>
      <c r="J261" s="11"/>
      <c r="K261" s="20"/>
    </row>
    <row r="262" spans="1:11" x14ac:dyDescent="0.3">
      <c r="A262" s="40">
        <v>42005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42036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42064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42095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42125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42156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42186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42217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42248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42278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42309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42339</v>
      </c>
      <c r="B273" s="20" t="s">
        <v>68</v>
      </c>
      <c r="C273" s="13">
        <v>1.25</v>
      </c>
      <c r="D273" s="39">
        <v>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60" t="s">
        <v>50</v>
      </c>
      <c r="B274" s="20"/>
      <c r="C274" s="13"/>
      <c r="D274" s="39"/>
      <c r="E274" s="34" t="s">
        <v>32</v>
      </c>
      <c r="F274" s="20"/>
      <c r="G274" s="13" t="str">
        <f>IF(ISBLANK(Table1[[#This Row],[EARNED]]),"",Table1[[#This Row],[EARNED]])</f>
        <v/>
      </c>
      <c r="H274" s="39"/>
      <c r="I274" s="34" t="s">
        <v>32</v>
      </c>
      <c r="J274" s="11"/>
      <c r="K274" s="20"/>
    </row>
    <row r="275" spans="1:11" x14ac:dyDescent="0.3">
      <c r="A275" s="40">
        <v>42370</v>
      </c>
      <c r="B275" s="20" t="s">
        <v>89</v>
      </c>
      <c r="C275" s="13">
        <v>1.25</v>
      </c>
      <c r="D275" s="39">
        <v>10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90</v>
      </c>
    </row>
    <row r="276" spans="1:11" x14ac:dyDescent="0.3">
      <c r="A276" s="40">
        <v>42401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42430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42461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42491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42522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42552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42583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42614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42644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42675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42705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60" t="s">
        <v>49</v>
      </c>
      <c r="B287" s="20"/>
      <c r="C287" s="13"/>
      <c r="D287" s="39"/>
      <c r="E287" s="34" t="s">
        <v>32</v>
      </c>
      <c r="F287" s="20"/>
      <c r="G287" s="13" t="str">
        <f>IF(ISBLANK(Table1[[#This Row],[EARNED]]),"",Table1[[#This Row],[EARNED]])</f>
        <v/>
      </c>
      <c r="H287" s="39"/>
      <c r="I287" s="34" t="s">
        <v>32</v>
      </c>
      <c r="J287" s="11"/>
      <c r="K287" s="20"/>
    </row>
    <row r="288" spans="1:11" x14ac:dyDescent="0.3">
      <c r="A288" s="40">
        <v>42736</v>
      </c>
      <c r="B288" s="20" t="s">
        <v>91</v>
      </c>
      <c r="C288" s="13">
        <v>1.25</v>
      </c>
      <c r="D288" s="39">
        <v>10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 t="s">
        <v>92</v>
      </c>
    </row>
    <row r="289" spans="1:11" x14ac:dyDescent="0.3">
      <c r="A289" s="40">
        <v>42767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42795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42826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42856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42887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42917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42948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42979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43009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43040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43070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60" t="s">
        <v>93</v>
      </c>
      <c r="B300" s="20"/>
      <c r="C300" s="13"/>
      <c r="D300" s="39"/>
      <c r="E300" s="34" t="s">
        <v>32</v>
      </c>
      <c r="F300" s="20"/>
      <c r="G300" s="13" t="str">
        <f>IF(ISBLANK(Table1[[#This Row],[EARNED]]),"",Table1[[#This Row],[EARNED]])</f>
        <v/>
      </c>
      <c r="H300" s="39"/>
      <c r="I300" s="34" t="s">
        <v>32</v>
      </c>
      <c r="J300" s="11"/>
      <c r="K300" s="20"/>
    </row>
    <row r="301" spans="1:11" x14ac:dyDescent="0.3">
      <c r="A301" s="40">
        <v>43101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43132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43160</v>
      </c>
      <c r="B303" s="20" t="s">
        <v>91</v>
      </c>
      <c r="C303" s="13">
        <v>1.25</v>
      </c>
      <c r="D303" s="39">
        <v>10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94</v>
      </c>
    </row>
    <row r="304" spans="1:11" x14ac:dyDescent="0.3">
      <c r="A304" s="40"/>
      <c r="B304" s="20" t="s">
        <v>91</v>
      </c>
      <c r="C304" s="13"/>
      <c r="D304" s="39">
        <v>10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 t="s">
        <v>95</v>
      </c>
    </row>
    <row r="305" spans="1:11" x14ac:dyDescent="0.3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/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/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/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/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/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/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/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1"/>
      <c r="B504" s="15"/>
      <c r="C504" s="42"/>
      <c r="D504" s="43"/>
      <c r="E504" s="9"/>
      <c r="F504" s="15"/>
      <c r="G504" s="42" t="str">
        <f>IF(ISBLANK(Table1[[#This Row],[EARNED]]),"",Table1[[#This Row],[EARNED]])</f>
        <v/>
      </c>
      <c r="H504" s="43"/>
      <c r="I504" s="9"/>
      <c r="J504" s="12"/>
      <c r="K50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JAVONITALLA FAMILY</cp:lastModifiedBy>
  <cp:lastPrinted>2022-10-25T04:08:17Z</cp:lastPrinted>
  <dcterms:created xsi:type="dcterms:W3CDTF">2022-10-17T03:06:03Z</dcterms:created>
  <dcterms:modified xsi:type="dcterms:W3CDTF">2023-03-14T05:37:20Z</dcterms:modified>
</cp:coreProperties>
</file>