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ym Espino\OneDrive\Documents\LEAVECARD\"/>
    </mc:Choice>
  </mc:AlternateContent>
  <bookViews>
    <workbookView xWindow="0" yWindow="0" windowWidth="20490" windowHeight="765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7" i="1" l="1"/>
  <c r="G328" i="1"/>
  <c r="G329" i="1"/>
  <c r="G330" i="1"/>
  <c r="G331" i="1"/>
  <c r="G332" i="1"/>
  <c r="G333" i="1"/>
  <c r="G334" i="1"/>
  <c r="G335" i="1"/>
  <c r="G336" i="1"/>
  <c r="G337" i="1"/>
  <c r="G338" i="1"/>
  <c r="G340" i="1"/>
  <c r="G341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64" i="1"/>
  <c r="G265" i="1"/>
  <c r="G266" i="1"/>
  <c r="G267" i="1"/>
  <c r="G268" i="1"/>
  <c r="G269" i="1"/>
  <c r="G270" i="1"/>
  <c r="G271" i="1"/>
  <c r="G272" i="1"/>
  <c r="G273" i="1"/>
  <c r="G274" i="1"/>
  <c r="G256" i="1"/>
  <c r="G257" i="1"/>
  <c r="G258" i="1"/>
  <c r="G259" i="1"/>
  <c r="G260" i="1"/>
  <c r="G261" i="1"/>
  <c r="G262" i="1"/>
  <c r="G263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25" i="1"/>
  <c r="G226" i="1"/>
  <c r="G227" i="1"/>
  <c r="G228" i="1"/>
  <c r="G229" i="1"/>
  <c r="G230" i="1"/>
  <c r="G231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02" i="1"/>
  <c r="G203" i="1"/>
  <c r="G204" i="1"/>
  <c r="G205" i="1"/>
  <c r="G206" i="1"/>
  <c r="G207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A55" i="1" l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40" i="1" s="1"/>
  <c r="A341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13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<sst xmlns="http://schemas.openxmlformats.org/spreadsheetml/2006/main" count="120" uniqueCount="92">
  <si>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</si>
  <si>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</si>
  <si>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</si>
  <si>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</si>
  <si>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</si>
  <si>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</si>
  <si>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</si>
  <si>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</si>
  <si>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</si>
  <si>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</si>
  <si>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</si>
  <si>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</si>
  <si>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</si>
  <si>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</si>
  <si>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</si>
  <si>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</si>
  <si>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</si>
  <si>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</si>
  <si>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</si>
  <si>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</si>
  <si>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</si>
  <si>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</si>
  <si>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</si>
  <si>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</si>
  <si>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</si>
  <si>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</si>
  <si>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</si>
  <si>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</si>
  <si>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</si>
  <si>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</si>
  <si>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</si>
  <si>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</si>
  <si>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</si>
  <si>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</si>
  <si>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</si>
  <si>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</si>
  <si>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</si>
  <si>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</si>
  <si>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</si>
  <si>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</si>
  <si>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</si>
  <si>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</si>
  <si>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DIGO, MANUEL  C. </t>
  </si>
  <si>
    <t>PERMANENT</t>
  </si>
  <si>
    <t>5 - Single (including living common law)</t>
  </si>
  <si>
    <t>1994</t>
  </si>
  <si>
    <t>1995</t>
  </si>
  <si>
    <t>1996</t>
  </si>
  <si>
    <t>FL(5-0-0)</t>
  </si>
  <si>
    <t>1997</t>
  </si>
  <si>
    <t>1998</t>
  </si>
  <si>
    <t>VL(15-0-0)</t>
  </si>
  <si>
    <t xml:space="preserve">MONETIZATION </t>
  </si>
  <si>
    <t>1999</t>
  </si>
  <si>
    <t>2000</t>
  </si>
  <si>
    <t>2001</t>
  </si>
  <si>
    <t>2002</t>
  </si>
  <si>
    <t>2003</t>
  </si>
  <si>
    <t>2005</t>
  </si>
  <si>
    <t>2004</t>
  </si>
  <si>
    <t>SL(2-0-0)</t>
  </si>
  <si>
    <t>04/1,2/2004</t>
  </si>
  <si>
    <t>2006</t>
  </si>
  <si>
    <t>2007</t>
  </si>
  <si>
    <t>2008</t>
  </si>
  <si>
    <t>UT(0-0-52)</t>
  </si>
  <si>
    <t>.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</si>
  <si>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</si>
  <si>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</si>
  <si>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</si>
  <si>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</si>
  <si>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</si>
  <si>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</si>
  <si>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</si>
  <si>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</si>
  <si>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</si>
  <si>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09/7-25/2015</t>
  </si>
  <si>
    <t>12/5-9/2011</t>
  </si>
  <si>
    <t>2018</t>
  </si>
  <si>
    <t>2019</t>
  </si>
  <si>
    <t>VL(5-0-0)</t>
  </si>
  <si>
    <t>VL(9-0-0)</t>
  </si>
  <si>
    <t>12/10-14/2018</t>
  </si>
  <si>
    <t>12/10-20/2018</t>
  </si>
  <si>
    <t>07/22-26/2019</t>
  </si>
  <si>
    <t>SL(25-0-0)</t>
  </si>
  <si>
    <t>SL(33-0-0)</t>
  </si>
  <si>
    <t>11/11-12/27/2019</t>
  </si>
  <si>
    <t>10/7-11/8/2019</t>
  </si>
  <si>
    <t>08/1-09/3/2019</t>
  </si>
  <si>
    <t>SL(22-0-0)</t>
  </si>
  <si>
    <t>09/5-10/4/2019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</si>
</sst>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0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366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366"/>
  <sheetViews>
    <sheetView tabSelected="1" topLeftCell="A6" zoomScale="120" zoomScaleNormal="120" workbookViewId="0">
      <pane ySplit="2520" activePane="bottomLeft"/>
      <selection activeCell="K9" sqref="K9:L27"/>
      <selection pane="bottomLeft" activeCell="K338" sqref="K33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9" t="s">
        <v>44</v>
      </c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60"/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7"/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220.809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272.91699999999997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34610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34639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f>EDATE(A12,1)</f>
        <v>34669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8" t="s">
        <v>46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f>EDATE(A13,1)</f>
        <v>34700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f>EDATE(A15,1)</f>
        <v>34731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1">
        <f t="shared" ref="A17:A26" si="0">EDATE(A16,1)</f>
        <v>34759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1">
        <f t="shared" si="0"/>
        <v>34790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1">
        <f t="shared" si="0"/>
        <v>34820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1">
        <f t="shared" si="0"/>
        <v>34851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1">
        <f t="shared" si="0"/>
        <v>34881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1">
        <f t="shared" si="0"/>
        <v>34912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1">
        <f t="shared" si="0"/>
        <v>34943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1">
        <f t="shared" si="0"/>
        <v>34973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1">
        <f t="shared" si="0"/>
        <v>35004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1">
        <f t="shared" si="0"/>
        <v>35034</v>
      </c>
      <c r="B26" s="20" t="s">
        <v>48</v>
      </c>
      <c r="C26" s="13">
        <v>1.25</v>
      </c>
      <c r="D26" s="39">
        <v>5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9" t="s">
        <v>47</v>
      </c>
      <c r="B27" s="11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>
        <f>EDATE(A26,1)</f>
        <v>35065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f>EDATE(A28,1)</f>
        <v>35096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f t="shared" ref="A30:A38" si="1">EDATE(A29,1)</f>
        <v>35125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f t="shared" si="1"/>
        <v>35156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f t="shared" si="1"/>
        <v>35186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f t="shared" si="1"/>
        <v>35217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f t="shared" si="1"/>
        <v>35247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f t="shared" si="1"/>
        <v>35278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f t="shared" si="1"/>
        <v>35309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f t="shared" si="1"/>
        <v>35339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f t="shared" si="1"/>
        <v>35370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f>EDATE(A38,1)</f>
        <v>35400</v>
      </c>
      <c r="B39" s="20" t="s">
        <v>48</v>
      </c>
      <c r="C39" s="13">
        <v>1.25</v>
      </c>
      <c r="D39" s="39">
        <v>5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8" t="s">
        <v>49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f>EDATE(A39,1)</f>
        <v>35431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f>EDATE(A41,1)</f>
        <v>35462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f t="shared" ref="A43:A51" si="2">EDATE(A42,1)</f>
        <v>35490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f t="shared" si="2"/>
        <v>35521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f t="shared" si="2"/>
        <v>35551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f t="shared" si="2"/>
        <v>35582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f t="shared" si="2"/>
        <v>35612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f t="shared" si="2"/>
        <v>35643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f t="shared" si="2"/>
        <v>35674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f t="shared" si="2"/>
        <v>35704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f t="shared" si="2"/>
        <v>35735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f>EDATE(A51,1)</f>
        <v>35765</v>
      </c>
      <c r="B52" s="20" t="s">
        <v>51</v>
      </c>
      <c r="C52" s="13">
        <v>1.25</v>
      </c>
      <c r="D52" s="39">
        <v>15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52</v>
      </c>
    </row>
    <row r="53" spans="1:11" x14ac:dyDescent="0.25">
      <c r="A53" s="40"/>
      <c r="B53" s="20" t="s">
        <v>48</v>
      </c>
      <c r="C53" s="13"/>
      <c r="D53" s="39">
        <v>5</v>
      </c>
      <c r="E53" s="9"/>
      <c r="F53" s="20"/>
      <c r="G53" s="13"/>
      <c r="H53" s="39"/>
      <c r="I53" s="9"/>
      <c r="J53" s="11"/>
      <c r="K53" s="20"/>
    </row>
    <row r="54" spans="1:11" x14ac:dyDescent="0.25">
      <c r="A54" s="48" t="s">
        <v>50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f>EDATE(A52,1)</f>
        <v>35796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f>EDATE(A55,1)</f>
        <v>35827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f t="shared" ref="A57:A66" si="3">EDATE(A56,1)</f>
        <v>35855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f t="shared" si="3"/>
        <v>35886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f t="shared" si="3"/>
        <v>35916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f t="shared" si="3"/>
        <v>35947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f t="shared" si="3"/>
        <v>35977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f t="shared" si="3"/>
        <v>36008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f t="shared" si="3"/>
        <v>36039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f>EDATE(A63,1)</f>
        <v>36069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f t="shared" si="3"/>
        <v>36100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f t="shared" si="3"/>
        <v>36130</v>
      </c>
      <c r="B66" s="20" t="s">
        <v>48</v>
      </c>
      <c r="C66" s="13">
        <v>1.25</v>
      </c>
      <c r="D66" s="39">
        <v>5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8" t="s">
        <v>53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f>EDATE(A66,1)</f>
        <v>36161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f>EDATE(A68,1)</f>
        <v>36192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f t="shared" ref="A70:A79" si="4">EDATE(A69,1)</f>
        <v>36220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f t="shared" si="4"/>
        <v>36251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f t="shared" si="4"/>
        <v>36281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f t="shared" si="4"/>
        <v>36312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f t="shared" si="4"/>
        <v>36342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f t="shared" si="4"/>
        <v>36373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f t="shared" si="4"/>
        <v>36404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f t="shared" si="4"/>
        <v>36434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f t="shared" si="4"/>
        <v>36465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f t="shared" si="4"/>
        <v>36495</v>
      </c>
      <c r="B79" s="20" t="s">
        <v>48</v>
      </c>
      <c r="C79" s="13">
        <v>1.25</v>
      </c>
      <c r="D79" s="39">
        <v>5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8" t="s">
        <v>54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f>EDATE(A79,1)</f>
        <v>36526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f>EDATE(A81,1)</f>
        <v>36557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f t="shared" ref="A83:A92" si="5">EDATE(A82,1)</f>
        <v>36586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f t="shared" si="5"/>
        <v>36617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f t="shared" si="5"/>
        <v>36647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f t="shared" si="5"/>
        <v>36678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f t="shared" si="5"/>
        <v>36708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f>EDATE(A87,1)</f>
        <v>36739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f t="shared" si="5"/>
        <v>36770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f t="shared" si="5"/>
        <v>36800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f t="shared" si="5"/>
        <v>36831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f t="shared" si="5"/>
        <v>36861</v>
      </c>
      <c r="B92" s="20" t="s">
        <v>48</v>
      </c>
      <c r="C92" s="13">
        <v>1.25</v>
      </c>
      <c r="D92" s="39">
        <v>5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8" t="s">
        <v>55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f>EDATE(A92,1)</f>
        <v>36892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f>EDATE(A94,1)</f>
        <v>36923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f t="shared" ref="A96:A105" si="6">EDATE(A95,1)</f>
        <v>36951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f t="shared" si="6"/>
        <v>36982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f t="shared" si="6"/>
        <v>37012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f t="shared" si="6"/>
        <v>37043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f t="shared" si="6"/>
        <v>37073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f t="shared" si="6"/>
        <v>37104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f t="shared" si="6"/>
        <v>37135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f t="shared" si="6"/>
        <v>37165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f>EDATE(A103,1)</f>
        <v>37196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f t="shared" si="6"/>
        <v>37226</v>
      </c>
      <c r="B105" s="20" t="s">
        <v>48</v>
      </c>
      <c r="C105" s="13">
        <v>1.25</v>
      </c>
      <c r="D105" s="39">
        <v>5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8" t="s">
        <v>56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f>EDATE(A105,1)</f>
        <v>37257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f>EDATE(A107,1)</f>
        <v>37288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f t="shared" ref="A109:A118" si="7">EDATE(A108,1)</f>
        <v>37316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f t="shared" si="7"/>
        <v>37347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f t="shared" si="7"/>
        <v>37377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f t="shared" si="7"/>
        <v>37408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f t="shared" si="7"/>
        <v>37438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f t="shared" si="7"/>
        <v>37469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f t="shared" si="7"/>
        <v>37500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f t="shared" si="7"/>
        <v>37530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f t="shared" si="7"/>
        <v>37561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f t="shared" si="7"/>
        <v>37591</v>
      </c>
      <c r="B118" s="20" t="s">
        <v>48</v>
      </c>
      <c r="C118" s="13">
        <v>1.25</v>
      </c>
      <c r="D118" s="39">
        <v>5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8" t="s">
        <v>57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f>EDATE(A118,1)</f>
        <v>37622</v>
      </c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f>EDATE(A120,1)</f>
        <v>37653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0">
        <f t="shared" ref="A122:A131" si="8">EDATE(A121,1)</f>
        <v>37681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f t="shared" si="8"/>
        <v>37712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f t="shared" si="8"/>
        <v>37742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f t="shared" si="8"/>
        <v>37773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f t="shared" si="8"/>
        <v>37803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f t="shared" si="8"/>
        <v>37834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0">
        <f t="shared" si="8"/>
        <v>37865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f t="shared" si="8"/>
        <v>37895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f>EDATE(A129,1)</f>
        <v>37926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f t="shared" si="8"/>
        <v>37956</v>
      </c>
      <c r="B131" s="15" t="s">
        <v>48</v>
      </c>
      <c r="C131" s="13">
        <v>1.25</v>
      </c>
      <c r="D131" s="43">
        <v>5</v>
      </c>
      <c r="E131" s="9"/>
      <c r="F131" s="15"/>
      <c r="G131" s="42">
        <f>IF(ISBLANK(Table1[[#This Row],[EARNED]]),"",Table1[[#This Row],[EARNED]])</f>
        <v>1.25</v>
      </c>
      <c r="H131" s="43"/>
      <c r="I131" s="9"/>
      <c r="J131" s="12"/>
      <c r="K131" s="15"/>
    </row>
    <row r="132" spans="1:11" x14ac:dyDescent="0.25">
      <c r="A132" s="48" t="s">
        <v>59</v>
      </c>
      <c r="B132" s="20"/>
      <c r="C132" s="13"/>
      <c r="D132" s="39"/>
      <c r="E132" s="9"/>
      <c r="F132" s="20"/>
      <c r="G132" s="42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f>EDATE(A131,1)</f>
        <v>37987</v>
      </c>
      <c r="B133" s="20"/>
      <c r="C133" s="13">
        <v>1.25</v>
      </c>
      <c r="D133" s="39"/>
      <c r="E133" s="9"/>
      <c r="F133" s="20"/>
      <c r="G133" s="42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f>EDATE(A133,1)</f>
        <v>38018</v>
      </c>
      <c r="B134" s="20"/>
      <c r="C134" s="13">
        <v>1.25</v>
      </c>
      <c r="D134" s="39"/>
      <c r="E134" s="9"/>
      <c r="F134" s="20"/>
      <c r="G134" s="42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f t="shared" ref="A135:A144" si="9">EDATE(A134,1)</f>
        <v>38047</v>
      </c>
      <c r="B135" s="20"/>
      <c r="C135" s="13">
        <v>1.25</v>
      </c>
      <c r="D135" s="39"/>
      <c r="E135" s="9"/>
      <c r="F135" s="20"/>
      <c r="G135" s="42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f t="shared" si="9"/>
        <v>38078</v>
      </c>
      <c r="B136" s="20" t="s">
        <v>60</v>
      </c>
      <c r="C136" s="13">
        <v>1.25</v>
      </c>
      <c r="D136" s="39"/>
      <c r="E136" s="9"/>
      <c r="F136" s="20"/>
      <c r="G136" s="42">
        <f>IF(ISBLANK(Table1[[#This Row],[EARNED]]),"",Table1[[#This Row],[EARNED]])</f>
        <v>1.25</v>
      </c>
      <c r="H136" s="39">
        <v>2</v>
      </c>
      <c r="I136" s="9"/>
      <c r="J136" s="11"/>
      <c r="K136" s="20" t="s">
        <v>61</v>
      </c>
    </row>
    <row r="137" spans="1:11" x14ac:dyDescent="0.25">
      <c r="A137" s="40">
        <f t="shared" si="9"/>
        <v>38108</v>
      </c>
      <c r="B137" s="20"/>
      <c r="C137" s="13">
        <v>1.25</v>
      </c>
      <c r="D137" s="39"/>
      <c r="E137" s="9"/>
      <c r="F137" s="20"/>
      <c r="G137" s="42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f t="shared" si="9"/>
        <v>38139</v>
      </c>
      <c r="B138" s="20"/>
      <c r="C138" s="13">
        <v>1.25</v>
      </c>
      <c r="D138" s="39"/>
      <c r="E138" s="9"/>
      <c r="F138" s="20"/>
      <c r="G138" s="42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f t="shared" si="9"/>
        <v>38169</v>
      </c>
      <c r="B139" s="20"/>
      <c r="C139" s="13">
        <v>1.25</v>
      </c>
      <c r="D139" s="39"/>
      <c r="E139" s="9"/>
      <c r="F139" s="20"/>
      <c r="G139" s="42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f t="shared" si="9"/>
        <v>38200</v>
      </c>
      <c r="B140" s="20"/>
      <c r="C140" s="13">
        <v>1.25</v>
      </c>
      <c r="D140" s="39"/>
      <c r="E140" s="9"/>
      <c r="F140" s="20"/>
      <c r="G140" s="42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f t="shared" si="9"/>
        <v>38231</v>
      </c>
      <c r="B141" s="20"/>
      <c r="C141" s="13">
        <v>1.25</v>
      </c>
      <c r="D141" s="39"/>
      <c r="E141" s="9"/>
      <c r="F141" s="20"/>
      <c r="G141" s="42">
        <f>IF(ISBLANK(Table1[[#This Row],[EARNED]]),"",Table1[[#This Row],[EARNED]])</f>
        <v>1.25</v>
      </c>
      <c r="H141" s="39"/>
      <c r="I141" s="9"/>
      <c r="J141" s="11"/>
      <c r="K141" s="20"/>
    </row>
    <row r="142" spans="1:11" x14ac:dyDescent="0.25">
      <c r="A142" s="40">
        <f t="shared" si="9"/>
        <v>38261</v>
      </c>
      <c r="B142" s="20"/>
      <c r="C142" s="13">
        <v>1.25</v>
      </c>
      <c r="D142" s="39"/>
      <c r="E142" s="9"/>
      <c r="F142" s="20"/>
      <c r="G142" s="42">
        <f>IF(ISBLANK(Table1[[#This Row],[EARNED]]),"",Table1[[#This Row],[EARNED]])</f>
        <v>1.25</v>
      </c>
      <c r="H142" s="39"/>
      <c r="I142" s="9"/>
      <c r="J142" s="11"/>
      <c r="K142" s="20"/>
    </row>
    <row r="143" spans="1:11" x14ac:dyDescent="0.25">
      <c r="A143" s="40">
        <f t="shared" si="9"/>
        <v>38292</v>
      </c>
      <c r="B143" s="20"/>
      <c r="C143" s="13">
        <v>1.25</v>
      </c>
      <c r="D143" s="39"/>
      <c r="E143" s="9"/>
      <c r="F143" s="20"/>
      <c r="G143" s="42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f t="shared" si="9"/>
        <v>38322</v>
      </c>
      <c r="B144" s="20" t="s">
        <v>48</v>
      </c>
      <c r="C144" s="13">
        <v>1.25</v>
      </c>
      <c r="D144" s="39">
        <v>5</v>
      </c>
      <c r="E144" s="9"/>
      <c r="F144" s="20"/>
      <c r="G144" s="42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8" t="s">
        <v>58</v>
      </c>
      <c r="B145" s="20"/>
      <c r="C145" s="13"/>
      <c r="D145" s="39"/>
      <c r="E145" s="9"/>
      <c r="F145" s="20"/>
      <c r="G145" s="42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>
        <f>EDATE(A144,1)</f>
        <v>38353</v>
      </c>
      <c r="B146" s="20"/>
      <c r="C146" s="13">
        <v>1.25</v>
      </c>
      <c r="D146" s="39"/>
      <c r="E146" s="9"/>
      <c r="F146" s="20"/>
      <c r="G146" s="42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0">
        <f>EDATE(A146,1)</f>
        <v>38384</v>
      </c>
      <c r="B147" s="20"/>
      <c r="C147" s="13">
        <v>1.25</v>
      </c>
      <c r="D147" s="39"/>
      <c r="E147" s="9"/>
      <c r="F147" s="20"/>
      <c r="G147" s="42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0">
        <f t="shared" ref="A148:A157" si="10">EDATE(A147,1)</f>
        <v>38412</v>
      </c>
      <c r="B148" s="20"/>
      <c r="C148" s="13">
        <v>1.25</v>
      </c>
      <c r="D148" s="39"/>
      <c r="E148" s="9"/>
      <c r="F148" s="20"/>
      <c r="G148" s="42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25">
      <c r="A149" s="40">
        <f t="shared" si="10"/>
        <v>38443</v>
      </c>
      <c r="B149" s="20"/>
      <c r="C149" s="13">
        <v>1.25</v>
      </c>
      <c r="D149" s="39"/>
      <c r="E149" s="9"/>
      <c r="F149" s="20"/>
      <c r="G149" s="42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f t="shared" si="10"/>
        <v>38473</v>
      </c>
      <c r="B150" s="20"/>
      <c r="C150" s="13">
        <v>1.25</v>
      </c>
      <c r="D150" s="39"/>
      <c r="E150" s="9"/>
      <c r="F150" s="20"/>
      <c r="G150" s="42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f t="shared" si="10"/>
        <v>38504</v>
      </c>
      <c r="B151" s="20"/>
      <c r="C151" s="13">
        <v>1.25</v>
      </c>
      <c r="D151" s="39"/>
      <c r="E151" s="9"/>
      <c r="F151" s="20"/>
      <c r="G151" s="42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0">
        <f t="shared" si="10"/>
        <v>38534</v>
      </c>
      <c r="B152" s="20"/>
      <c r="C152" s="13">
        <v>1.25</v>
      </c>
      <c r="D152" s="39"/>
      <c r="E152" s="9"/>
      <c r="F152" s="20"/>
      <c r="G152" s="42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25">
      <c r="A153" s="40">
        <f t="shared" si="10"/>
        <v>38565</v>
      </c>
      <c r="B153" s="20"/>
      <c r="C153" s="13">
        <v>1.25</v>
      </c>
      <c r="D153" s="39"/>
      <c r="E153" s="9"/>
      <c r="F153" s="20"/>
      <c r="G153" s="42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f t="shared" si="10"/>
        <v>38596</v>
      </c>
      <c r="B154" s="20"/>
      <c r="C154" s="13">
        <v>1.25</v>
      </c>
      <c r="D154" s="39"/>
      <c r="E154" s="9"/>
      <c r="F154" s="20"/>
      <c r="G154" s="42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f>EDATE(A154,1)</f>
        <v>38626</v>
      </c>
      <c r="B155" s="20"/>
      <c r="C155" s="13">
        <v>1.25</v>
      </c>
      <c r="D155" s="39"/>
      <c r="E155" s="9"/>
      <c r="F155" s="20"/>
      <c r="G155" s="42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f t="shared" si="10"/>
        <v>38657</v>
      </c>
      <c r="B156" s="20"/>
      <c r="C156" s="13">
        <v>1.25</v>
      </c>
      <c r="D156" s="39"/>
      <c r="E156" s="9"/>
      <c r="F156" s="20"/>
      <c r="G156" s="42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0">
        <f t="shared" si="10"/>
        <v>38687</v>
      </c>
      <c r="B157" s="20" t="s">
        <v>48</v>
      </c>
      <c r="C157" s="13">
        <v>1.25</v>
      </c>
      <c r="D157" s="39">
        <v>5</v>
      </c>
      <c r="E157" s="9"/>
      <c r="F157" s="20"/>
      <c r="G157" s="42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8" t="s">
        <v>62</v>
      </c>
      <c r="B158" s="20"/>
      <c r="C158" s="13"/>
      <c r="D158" s="39"/>
      <c r="E158" s="9"/>
      <c r="F158" s="20"/>
      <c r="G158" s="42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0">
        <f>EDATE(A157,1)</f>
        <v>38718</v>
      </c>
      <c r="B159" s="20" t="s">
        <v>65</v>
      </c>
      <c r="C159" s="13">
        <v>1.25</v>
      </c>
      <c r="D159" s="39">
        <v>0.10800000000000001</v>
      </c>
      <c r="E159" s="9"/>
      <c r="F159" s="20"/>
      <c r="G159" s="42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0">
        <f>EDATE(A159,1)</f>
        <v>38749</v>
      </c>
      <c r="B160" s="20"/>
      <c r="C160" s="13">
        <v>1.25</v>
      </c>
      <c r="D160" s="39"/>
      <c r="E160" s="9"/>
      <c r="F160" s="20"/>
      <c r="G160" s="42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f t="shared" ref="A161:A170" si="11">EDATE(A160,1)</f>
        <v>38777</v>
      </c>
      <c r="B161" s="20"/>
      <c r="C161" s="13">
        <v>1.25</v>
      </c>
      <c r="D161" s="39"/>
      <c r="E161" s="9"/>
      <c r="F161" s="20"/>
      <c r="G161" s="42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f t="shared" si="11"/>
        <v>38808</v>
      </c>
      <c r="B162" s="20" t="s">
        <v>66</v>
      </c>
      <c r="C162" s="13">
        <v>1.25</v>
      </c>
      <c r="D162" s="39"/>
      <c r="E162" s="9"/>
      <c r="F162" s="20"/>
      <c r="G162" s="42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0">
        <f t="shared" si="11"/>
        <v>38838</v>
      </c>
      <c r="B163" s="20"/>
      <c r="C163" s="13">
        <v>1.25</v>
      </c>
      <c r="D163" s="39"/>
      <c r="E163" s="9"/>
      <c r="F163" s="20"/>
      <c r="G163" s="42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>
        <f t="shared" si="11"/>
        <v>38869</v>
      </c>
      <c r="B164" s="20"/>
      <c r="C164" s="13">
        <v>1.25</v>
      </c>
      <c r="D164" s="39"/>
      <c r="E164" s="9"/>
      <c r="F164" s="20"/>
      <c r="G164" s="42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f t="shared" si="11"/>
        <v>38899</v>
      </c>
      <c r="B165" s="20"/>
      <c r="C165" s="13">
        <v>1.25</v>
      </c>
      <c r="D165" s="39"/>
      <c r="E165" s="9"/>
      <c r="F165" s="20"/>
      <c r="G165" s="42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f t="shared" si="11"/>
        <v>38930</v>
      </c>
      <c r="B166" s="20"/>
      <c r="C166" s="13">
        <v>1.25</v>
      </c>
      <c r="D166" s="39"/>
      <c r="E166" s="9"/>
      <c r="F166" s="20"/>
      <c r="G166" s="42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f t="shared" si="11"/>
        <v>38961</v>
      </c>
      <c r="B167" s="20"/>
      <c r="C167" s="13">
        <v>1.25</v>
      </c>
      <c r="D167" s="39"/>
      <c r="E167" s="9"/>
      <c r="F167" s="20"/>
      <c r="G167" s="42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f t="shared" si="11"/>
        <v>38991</v>
      </c>
      <c r="B168" s="20"/>
      <c r="C168" s="13">
        <v>1.25</v>
      </c>
      <c r="D168" s="39"/>
      <c r="E168" s="9"/>
      <c r="F168" s="20"/>
      <c r="G168" s="42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f t="shared" si="11"/>
        <v>39022</v>
      </c>
      <c r="B169" s="20"/>
      <c r="C169" s="13">
        <v>1.25</v>
      </c>
      <c r="D169" s="39"/>
      <c r="E169" s="9"/>
      <c r="F169" s="20"/>
      <c r="G169" s="42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f t="shared" si="11"/>
        <v>39052</v>
      </c>
      <c r="B170" s="20" t="s">
        <v>48</v>
      </c>
      <c r="C170" s="13">
        <v>1.25</v>
      </c>
      <c r="D170" s="39">
        <v>5</v>
      </c>
      <c r="E170" s="9"/>
      <c r="F170" s="20"/>
      <c r="G170" s="42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8" t="s">
        <v>63</v>
      </c>
      <c r="B171" s="20"/>
      <c r="C171" s="13"/>
      <c r="D171" s="39"/>
      <c r="E171" s="9"/>
      <c r="F171" s="20"/>
      <c r="G171" s="42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25">
      <c r="A172" s="40">
        <f>EDATE(A170,1)</f>
        <v>39083</v>
      </c>
      <c r="B172" s="20"/>
      <c r="C172" s="13">
        <v>1.25</v>
      </c>
      <c r="D172" s="39"/>
      <c r="E172" s="9"/>
      <c r="F172" s="20"/>
      <c r="G172" s="42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f>EDATE(A172,1)</f>
        <v>39114</v>
      </c>
      <c r="B173" s="20"/>
      <c r="C173" s="13">
        <v>1.25</v>
      </c>
      <c r="D173" s="39"/>
      <c r="E173" s="9"/>
      <c r="F173" s="20"/>
      <c r="G173" s="42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0">
        <f t="shared" ref="A174:A183" si="12">EDATE(A173,1)</f>
        <v>39142</v>
      </c>
      <c r="B174" s="20"/>
      <c r="C174" s="13">
        <v>1.25</v>
      </c>
      <c r="D174" s="39"/>
      <c r="E174" s="9"/>
      <c r="F174" s="20"/>
      <c r="G174" s="42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f t="shared" si="12"/>
        <v>39173</v>
      </c>
      <c r="B175" s="20"/>
      <c r="C175" s="13">
        <v>1.25</v>
      </c>
      <c r="D175" s="39"/>
      <c r="E175" s="9"/>
      <c r="F175" s="20"/>
      <c r="G175" s="42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25">
      <c r="A176" s="40">
        <f t="shared" si="12"/>
        <v>39203</v>
      </c>
      <c r="B176" s="20"/>
      <c r="C176" s="13">
        <v>1.25</v>
      </c>
      <c r="D176" s="39"/>
      <c r="E176" s="9"/>
      <c r="F176" s="20"/>
      <c r="G176" s="42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f t="shared" si="12"/>
        <v>39234</v>
      </c>
      <c r="B177" s="20"/>
      <c r="C177" s="13">
        <v>1.25</v>
      </c>
      <c r="D177" s="39"/>
      <c r="E177" s="9"/>
      <c r="F177" s="20"/>
      <c r="G177" s="42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f t="shared" si="12"/>
        <v>39264</v>
      </c>
      <c r="B178" s="20"/>
      <c r="C178" s="13">
        <v>1.25</v>
      </c>
      <c r="D178" s="39"/>
      <c r="E178" s="9"/>
      <c r="F178" s="20"/>
      <c r="G178" s="42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0">
        <f t="shared" si="12"/>
        <v>39295</v>
      </c>
      <c r="B179" s="20"/>
      <c r="C179" s="13">
        <v>1.25</v>
      </c>
      <c r="D179" s="39"/>
      <c r="E179" s="9"/>
      <c r="F179" s="20"/>
      <c r="G179" s="42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f t="shared" si="12"/>
        <v>39326</v>
      </c>
      <c r="B180" s="20"/>
      <c r="C180" s="13">
        <v>1.25</v>
      </c>
      <c r="D180" s="39"/>
      <c r="E180" s="9"/>
      <c r="F180" s="20"/>
      <c r="G180" s="42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f>EDATE(A180,1)</f>
        <v>39356</v>
      </c>
      <c r="B181" s="20"/>
      <c r="C181" s="13">
        <v>1.25</v>
      </c>
      <c r="D181" s="39"/>
      <c r="E181" s="9"/>
      <c r="F181" s="20"/>
      <c r="G181" s="42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f t="shared" si="12"/>
        <v>39387</v>
      </c>
      <c r="B182" s="20"/>
      <c r="C182" s="13">
        <v>1.25</v>
      </c>
      <c r="D182" s="39"/>
      <c r="E182" s="9"/>
      <c r="F182" s="20"/>
      <c r="G182" s="42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f t="shared" si="12"/>
        <v>39417</v>
      </c>
      <c r="B183" s="20" t="s">
        <v>48</v>
      </c>
      <c r="C183" s="13">
        <v>1.25</v>
      </c>
      <c r="D183" s="39">
        <v>5</v>
      </c>
      <c r="E183" s="9"/>
      <c r="F183" s="20"/>
      <c r="G183" s="42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8" t="s">
        <v>64</v>
      </c>
      <c r="B184" s="20"/>
      <c r="C184" s="13"/>
      <c r="D184" s="39"/>
      <c r="E184" s="9"/>
      <c r="F184" s="20"/>
      <c r="G184" s="42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25">
      <c r="A185" s="40">
        <f>EDATE(A183,1)</f>
        <v>39448</v>
      </c>
      <c r="B185" s="20"/>
      <c r="C185" s="13">
        <v>1.25</v>
      </c>
      <c r="D185" s="39"/>
      <c r="E185" s="9"/>
      <c r="F185" s="20"/>
      <c r="G185" s="42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f>EDATE(A185,1)</f>
        <v>39479</v>
      </c>
      <c r="B186" s="20"/>
      <c r="C186" s="13">
        <v>1.25</v>
      </c>
      <c r="D186" s="39"/>
      <c r="E186" s="9"/>
      <c r="F186" s="20"/>
      <c r="G186" s="42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f t="shared" ref="A187:A196" si="13">EDATE(A186,1)</f>
        <v>39508</v>
      </c>
      <c r="B187" s="20"/>
      <c r="C187" s="13">
        <v>1.25</v>
      </c>
      <c r="D187" s="39"/>
      <c r="E187" s="9"/>
      <c r="F187" s="20"/>
      <c r="G187" s="42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40">
        <f t="shared" si="13"/>
        <v>39539</v>
      </c>
      <c r="B188" s="20"/>
      <c r="C188" s="13">
        <v>1.25</v>
      </c>
      <c r="D188" s="39"/>
      <c r="E188" s="9"/>
      <c r="F188" s="20"/>
      <c r="G188" s="42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f t="shared" si="13"/>
        <v>39569</v>
      </c>
      <c r="B189" s="20"/>
      <c r="C189" s="13">
        <v>1.25</v>
      </c>
      <c r="D189" s="39"/>
      <c r="E189" s="9"/>
      <c r="F189" s="20"/>
      <c r="G189" s="42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f t="shared" si="13"/>
        <v>39600</v>
      </c>
      <c r="B190" s="20"/>
      <c r="C190" s="13">
        <v>1.25</v>
      </c>
      <c r="D190" s="39"/>
      <c r="E190" s="9"/>
      <c r="F190" s="20"/>
      <c r="G190" s="42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f t="shared" si="13"/>
        <v>39630</v>
      </c>
      <c r="B191" s="20"/>
      <c r="C191" s="13">
        <v>1.25</v>
      </c>
      <c r="D191" s="39"/>
      <c r="E191" s="9"/>
      <c r="F191" s="20"/>
      <c r="G191" s="42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f t="shared" si="13"/>
        <v>39661</v>
      </c>
      <c r="B192" s="20"/>
      <c r="C192" s="13">
        <v>1.25</v>
      </c>
      <c r="D192" s="39"/>
      <c r="E192" s="9"/>
      <c r="F192" s="20"/>
      <c r="G192" s="42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f t="shared" si="13"/>
        <v>39692</v>
      </c>
      <c r="B193" s="20"/>
      <c r="C193" s="13">
        <v>1.25</v>
      </c>
      <c r="D193" s="39"/>
      <c r="E193" s="9"/>
      <c r="F193" s="20"/>
      <c r="G193" s="42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f t="shared" si="13"/>
        <v>39722</v>
      </c>
      <c r="B194" s="20"/>
      <c r="C194" s="13">
        <v>1.25</v>
      </c>
      <c r="D194" s="39"/>
      <c r="E194" s="9"/>
      <c r="F194" s="20"/>
      <c r="G194" s="42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f t="shared" si="13"/>
        <v>39753</v>
      </c>
      <c r="B195" s="20"/>
      <c r="C195" s="13">
        <v>1.25</v>
      </c>
      <c r="D195" s="39"/>
      <c r="E195" s="9"/>
      <c r="F195" s="20"/>
      <c r="G195" s="42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f t="shared" si="13"/>
        <v>39783</v>
      </c>
      <c r="B196" s="20" t="s">
        <v>48</v>
      </c>
      <c r="C196" s="13">
        <v>1.25</v>
      </c>
      <c r="D196" s="39">
        <v>5</v>
      </c>
      <c r="E196" s="9"/>
      <c r="F196" s="20"/>
      <c r="G196" s="42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8" t="s">
        <v>67</v>
      </c>
      <c r="B197" s="20"/>
      <c r="C197" s="13"/>
      <c r="D197" s="39"/>
      <c r="E197" s="9"/>
      <c r="F197" s="20"/>
      <c r="G197" s="42" t="str">
        <f>IF(ISBLANK(Table1[[#This Row],[EARNED]]),"",Table1[[#This Row],[EARNED]])</f>
        <v/>
      </c>
      <c r="H197" s="39"/>
      <c r="I197" s="9"/>
      <c r="J197" s="11"/>
      <c r="K197" s="20"/>
    </row>
    <row r="198" spans="1:11" x14ac:dyDescent="0.25">
      <c r="A198" s="40">
        <f>EDATE(A196,1)</f>
        <v>39814</v>
      </c>
      <c r="B198" s="20"/>
      <c r="C198" s="13">
        <v>1.25</v>
      </c>
      <c r="D198" s="39"/>
      <c r="E198" s="9"/>
      <c r="F198" s="20"/>
      <c r="G198" s="42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f>EDATE(A198,1)</f>
        <v>39845</v>
      </c>
      <c r="B199" s="20"/>
      <c r="C199" s="13">
        <v>1.25</v>
      </c>
      <c r="D199" s="39"/>
      <c r="E199" s="9"/>
      <c r="F199" s="20"/>
      <c r="G199" s="42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f t="shared" ref="A200:A209" si="14">EDATE(A199,1)</f>
        <v>39873</v>
      </c>
      <c r="B200" s="20"/>
      <c r="C200" s="13">
        <v>1.25</v>
      </c>
      <c r="D200" s="39"/>
      <c r="E200" s="9"/>
      <c r="F200" s="20"/>
      <c r="G200" s="42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f t="shared" si="14"/>
        <v>39904</v>
      </c>
      <c r="B201" s="20"/>
      <c r="C201" s="13">
        <v>1.25</v>
      </c>
      <c r="D201" s="39"/>
      <c r="E201" s="9"/>
      <c r="F201" s="20"/>
      <c r="G201" s="42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f t="shared" si="14"/>
        <v>39934</v>
      </c>
      <c r="B202" s="15"/>
      <c r="C202" s="13">
        <v>1.25</v>
      </c>
      <c r="D202" s="43"/>
      <c r="E202" s="50"/>
      <c r="F202" s="15"/>
      <c r="G202" s="42">
        <f>IF(ISBLANK(Table1[[#This Row],[EARNED]]),"",Table1[[#This Row],[EARNED]])</f>
        <v>1.25</v>
      </c>
      <c r="H202" s="43"/>
      <c r="I202" s="50"/>
      <c r="J202" s="12"/>
      <c r="K202" s="15"/>
    </row>
    <row r="203" spans="1:11" x14ac:dyDescent="0.25">
      <c r="A203" s="40">
        <f t="shared" si="14"/>
        <v>39965</v>
      </c>
      <c r="B203" s="20"/>
      <c r="C203" s="13">
        <v>1.25</v>
      </c>
      <c r="D203" s="39"/>
      <c r="E203" s="9"/>
      <c r="F203" s="20"/>
      <c r="G203" s="42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f t="shared" si="14"/>
        <v>39995</v>
      </c>
      <c r="B204" s="20"/>
      <c r="C204" s="13">
        <v>1.25</v>
      </c>
      <c r="D204" s="39"/>
      <c r="E204" s="9"/>
      <c r="F204" s="20"/>
      <c r="G204" s="42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f t="shared" si="14"/>
        <v>40026</v>
      </c>
      <c r="B205" s="20"/>
      <c r="C205" s="13">
        <v>1.25</v>
      </c>
      <c r="D205" s="39"/>
      <c r="E205" s="9"/>
      <c r="F205" s="20"/>
      <c r="G205" s="42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f t="shared" si="14"/>
        <v>40057</v>
      </c>
      <c r="B206" s="20"/>
      <c r="C206" s="13">
        <v>1.25</v>
      </c>
      <c r="D206" s="39"/>
      <c r="E206" s="9"/>
      <c r="F206" s="20"/>
      <c r="G206" s="42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f t="shared" si="14"/>
        <v>40087</v>
      </c>
      <c r="B207" s="20"/>
      <c r="C207" s="13">
        <v>1.25</v>
      </c>
      <c r="D207" s="39"/>
      <c r="E207" s="9"/>
      <c r="F207" s="20"/>
      <c r="G207" s="42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f t="shared" si="14"/>
        <v>40118</v>
      </c>
      <c r="B208" s="20"/>
      <c r="C208" s="13">
        <v>1.25</v>
      </c>
      <c r="D208" s="39"/>
      <c r="E208" s="9"/>
      <c r="F208" s="20"/>
      <c r="G208" s="42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f t="shared" si="14"/>
        <v>40148</v>
      </c>
      <c r="B209" s="20" t="s">
        <v>48</v>
      </c>
      <c r="C209" s="13">
        <v>1.25</v>
      </c>
      <c r="D209" s="39">
        <v>5</v>
      </c>
      <c r="E209" s="9"/>
      <c r="F209" s="20"/>
      <c r="G209" s="42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8" t="s">
        <v>68</v>
      </c>
      <c r="B210" s="20"/>
      <c r="C210" s="13"/>
      <c r="D210" s="39"/>
      <c r="E210" s="9"/>
      <c r="F210" s="20"/>
      <c r="G210" s="42" t="str">
        <f>IF(ISBLANK(Table1[[#This Row],[EARNED]]),"",Table1[[#This Row],[EARNED]])</f>
        <v/>
      </c>
      <c r="H210" s="39"/>
      <c r="I210" s="9"/>
      <c r="J210" s="11"/>
      <c r="K210" s="20"/>
    </row>
    <row r="211" spans="1:11" x14ac:dyDescent="0.25">
      <c r="A211" s="63">
        <f>EDATE(A209,1)</f>
        <v>40179</v>
      </c>
      <c r="B211" s="20"/>
      <c r="C211" s="13">
        <v>1.25</v>
      </c>
      <c r="D211" s="39"/>
      <c r="E211" s="9"/>
      <c r="F211" s="20"/>
      <c r="G211" s="42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f>EDATE(A211,1)</f>
        <v>40210</v>
      </c>
      <c r="B212" s="20"/>
      <c r="C212" s="13">
        <v>1.25</v>
      </c>
      <c r="D212" s="39"/>
      <c r="E212" s="9"/>
      <c r="F212" s="20"/>
      <c r="G212" s="42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f t="shared" ref="A213:A222" si="15">EDATE(A212,1)</f>
        <v>40238</v>
      </c>
      <c r="B213" s="20"/>
      <c r="C213" s="13">
        <v>1.25</v>
      </c>
      <c r="D213" s="39"/>
      <c r="E213" s="9"/>
      <c r="F213" s="20"/>
      <c r="G213" s="42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f t="shared" si="15"/>
        <v>40269</v>
      </c>
      <c r="B214" s="20"/>
      <c r="C214" s="13">
        <v>1.25</v>
      </c>
      <c r="D214" s="39"/>
      <c r="E214" s="9"/>
      <c r="F214" s="20"/>
      <c r="G214" s="42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f t="shared" si="15"/>
        <v>40299</v>
      </c>
      <c r="B215" s="20"/>
      <c r="C215" s="13">
        <v>1.25</v>
      </c>
      <c r="D215" s="39"/>
      <c r="E215" s="9"/>
      <c r="F215" s="20"/>
      <c r="G215" s="42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f t="shared" si="15"/>
        <v>40330</v>
      </c>
      <c r="B216" s="20"/>
      <c r="C216" s="13">
        <v>1.25</v>
      </c>
      <c r="D216" s="39"/>
      <c r="E216" s="9"/>
      <c r="F216" s="20"/>
      <c r="G216" s="42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f t="shared" si="15"/>
        <v>40360</v>
      </c>
      <c r="B217" s="20"/>
      <c r="C217" s="13">
        <v>1.25</v>
      </c>
      <c r="D217" s="39"/>
      <c r="E217" s="9"/>
      <c r="F217" s="20"/>
      <c r="G217" s="42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f t="shared" si="15"/>
        <v>40391</v>
      </c>
      <c r="B218" s="20"/>
      <c r="C218" s="13">
        <v>1.25</v>
      </c>
      <c r="D218" s="39"/>
      <c r="E218" s="9"/>
      <c r="F218" s="20"/>
      <c r="G218" s="42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f t="shared" si="15"/>
        <v>40422</v>
      </c>
      <c r="B219" s="20"/>
      <c r="C219" s="13">
        <v>1.25</v>
      </c>
      <c r="D219" s="39"/>
      <c r="E219" s="9"/>
      <c r="F219" s="20"/>
      <c r="G219" s="42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f t="shared" si="15"/>
        <v>40452</v>
      </c>
      <c r="B220" s="20"/>
      <c r="C220" s="13">
        <v>1.25</v>
      </c>
      <c r="D220" s="39"/>
      <c r="E220" s="9"/>
      <c r="F220" s="20"/>
      <c r="G220" s="42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f>EDATE(A220,1)</f>
        <v>40483</v>
      </c>
      <c r="B221" s="20"/>
      <c r="C221" s="13">
        <v>1.25</v>
      </c>
      <c r="D221" s="39"/>
      <c r="E221" s="9"/>
      <c r="F221" s="20"/>
      <c r="G221" s="42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0">
        <f t="shared" si="15"/>
        <v>40513</v>
      </c>
      <c r="B222" s="20" t="s">
        <v>48</v>
      </c>
      <c r="C222" s="13">
        <v>1.25</v>
      </c>
      <c r="D222" s="39">
        <v>5</v>
      </c>
      <c r="E222" s="9"/>
      <c r="F222" s="20"/>
      <c r="G222" s="42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8" t="s">
        <v>69</v>
      </c>
      <c r="B223" s="20"/>
      <c r="C223" s="13"/>
      <c r="D223" s="39"/>
      <c r="E223" s="9"/>
      <c r="F223" s="20"/>
      <c r="G223" s="42" t="str">
        <f>IF(ISBLANK(Table1[[#This Row],[EARNED]]),"",Table1[[#This Row],[EARNED]])</f>
        <v/>
      </c>
      <c r="H223" s="39"/>
      <c r="I223" s="9"/>
      <c r="J223" s="11"/>
      <c r="K223" s="20"/>
    </row>
    <row r="224" spans="1:11" x14ac:dyDescent="0.25">
      <c r="A224" s="40">
        <f>EDATE(A222,1)</f>
        <v>40544</v>
      </c>
      <c r="B224" s="20"/>
      <c r="C224" s="13">
        <v>1.25</v>
      </c>
      <c r="D224" s="39"/>
      <c r="E224" s="9"/>
      <c r="F224" s="20"/>
      <c r="G224" s="42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f>EDATE(A224,1)</f>
        <v>40575</v>
      </c>
      <c r="B225" s="20"/>
      <c r="C225" s="13">
        <v>1.25</v>
      </c>
      <c r="D225" s="39"/>
      <c r="E225" s="9"/>
      <c r="F225" s="20"/>
      <c r="G225" s="42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40">
        <f t="shared" ref="A226:A235" si="16">EDATE(A225,1)</f>
        <v>40603</v>
      </c>
      <c r="B226" s="20"/>
      <c r="C226" s="13">
        <v>1.25</v>
      </c>
      <c r="D226" s="39"/>
      <c r="E226" s="9"/>
      <c r="F226" s="20"/>
      <c r="G226" s="42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0">
        <f t="shared" si="16"/>
        <v>40634</v>
      </c>
      <c r="B227" s="20"/>
      <c r="C227" s="13">
        <v>1.25</v>
      </c>
      <c r="D227" s="39"/>
      <c r="E227" s="9"/>
      <c r="F227" s="20"/>
      <c r="G227" s="42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>
        <f t="shared" si="16"/>
        <v>40664</v>
      </c>
      <c r="B228" s="20"/>
      <c r="C228" s="13">
        <v>1.25</v>
      </c>
      <c r="D228" s="39"/>
      <c r="E228" s="9"/>
      <c r="F228" s="20"/>
      <c r="G228" s="42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f t="shared" si="16"/>
        <v>40695</v>
      </c>
      <c r="B229" s="20"/>
      <c r="C229" s="13">
        <v>1.25</v>
      </c>
      <c r="D229" s="39"/>
      <c r="E229" s="9"/>
      <c r="F229" s="20"/>
      <c r="G229" s="42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f t="shared" si="16"/>
        <v>40725</v>
      </c>
      <c r="B230" s="20"/>
      <c r="C230" s="13">
        <v>1.25</v>
      </c>
      <c r="D230" s="39"/>
      <c r="E230" s="9"/>
      <c r="F230" s="20"/>
      <c r="G230" s="42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f t="shared" si="16"/>
        <v>40756</v>
      </c>
      <c r="B231" s="20"/>
      <c r="C231" s="13">
        <v>1.25</v>
      </c>
      <c r="D231" s="39"/>
      <c r="E231" s="9"/>
      <c r="F231" s="20"/>
      <c r="G231" s="42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f t="shared" si="16"/>
        <v>40787</v>
      </c>
      <c r="B232" s="20"/>
      <c r="C232" s="13">
        <v>1.25</v>
      </c>
      <c r="D232" s="39"/>
      <c r="E232" s="9"/>
      <c r="F232" s="20"/>
      <c r="G232" s="42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f t="shared" si="16"/>
        <v>40817</v>
      </c>
      <c r="B233" s="20"/>
      <c r="C233" s="13">
        <v>1.25</v>
      </c>
      <c r="D233" s="39"/>
      <c r="E233" s="9"/>
      <c r="F233" s="20"/>
      <c r="G233" s="42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f t="shared" si="16"/>
        <v>40848</v>
      </c>
      <c r="B234" s="20" t="s">
        <v>48</v>
      </c>
      <c r="C234" s="13">
        <v>1.25</v>
      </c>
      <c r="D234" s="39">
        <v>5</v>
      </c>
      <c r="E234" s="9"/>
      <c r="F234" s="20"/>
      <c r="G234" s="42">
        <f>IF(ISBLANK(Table1[[#This Row],[EARNED]]),"",Table1[[#This Row],[EARNED]])</f>
        <v>1.25</v>
      </c>
      <c r="H234" s="39"/>
      <c r="I234" s="9"/>
      <c r="J234" s="11"/>
      <c r="K234" s="20" t="s">
        <v>77</v>
      </c>
    </row>
    <row r="235" spans="1:11" x14ac:dyDescent="0.25">
      <c r="A235" s="40">
        <f t="shared" si="16"/>
        <v>40878</v>
      </c>
      <c r="B235" s="20"/>
      <c r="C235" s="13">
        <v>1.25</v>
      </c>
      <c r="D235" s="39"/>
      <c r="E235" s="9"/>
      <c r="F235" s="20"/>
      <c r="G235" s="42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8" t="s">
        <v>70</v>
      </c>
      <c r="B236" s="20"/>
      <c r="C236" s="13"/>
      <c r="D236" s="39"/>
      <c r="E236" s="9"/>
      <c r="F236" s="20"/>
      <c r="G236" s="42" t="str">
        <f>IF(ISBLANK(Table1[[#This Row],[EARNED]]),"",Table1[[#This Row],[EARNED]])</f>
        <v/>
      </c>
      <c r="H236" s="39"/>
      <c r="I236" s="9"/>
      <c r="J236" s="11"/>
      <c r="K236" s="20"/>
    </row>
    <row r="237" spans="1:11" x14ac:dyDescent="0.25">
      <c r="A237" s="40">
        <f>EDATE(A235,1)</f>
        <v>40909</v>
      </c>
      <c r="B237" s="20"/>
      <c r="C237" s="13">
        <v>1.25</v>
      </c>
      <c r="D237" s="39"/>
      <c r="E237" s="9"/>
      <c r="F237" s="20"/>
      <c r="G237" s="42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0">
        <f>EDATE(A237,1)</f>
        <v>40940</v>
      </c>
      <c r="B238" s="20"/>
      <c r="C238" s="13">
        <v>1.25</v>
      </c>
      <c r="D238" s="39"/>
      <c r="E238" s="9"/>
      <c r="F238" s="20"/>
      <c r="G238" s="42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f t="shared" ref="A239:A248" si="17">EDATE(A238,1)</f>
        <v>40969</v>
      </c>
      <c r="B239" s="15"/>
      <c r="C239" s="13">
        <v>1.25</v>
      </c>
      <c r="D239" s="43"/>
      <c r="E239" s="50"/>
      <c r="F239" s="15"/>
      <c r="G239" s="42">
        <f>IF(ISBLANK(Table1[[#This Row],[EARNED]]),"",Table1[[#This Row],[EARNED]])</f>
        <v>1.25</v>
      </c>
      <c r="H239" s="43"/>
      <c r="I239" s="50"/>
      <c r="J239" s="12"/>
      <c r="K239" s="15"/>
    </row>
    <row r="240" spans="1:11" x14ac:dyDescent="0.25">
      <c r="A240" s="40">
        <f t="shared" si="17"/>
        <v>41000</v>
      </c>
      <c r="B240" s="20"/>
      <c r="C240" s="13">
        <v>1.25</v>
      </c>
      <c r="D240" s="39"/>
      <c r="E240" s="9"/>
      <c r="F240" s="20"/>
      <c r="G240" s="42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0">
        <f t="shared" si="17"/>
        <v>41030</v>
      </c>
      <c r="B241" s="20"/>
      <c r="C241" s="13">
        <v>1.25</v>
      </c>
      <c r="D241" s="39"/>
      <c r="E241" s="9"/>
      <c r="F241" s="20"/>
      <c r="G241" s="42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0">
        <f t="shared" si="17"/>
        <v>41061</v>
      </c>
      <c r="B242" s="20"/>
      <c r="C242" s="13">
        <v>1.25</v>
      </c>
      <c r="D242" s="39"/>
      <c r="E242" s="9"/>
      <c r="F242" s="20"/>
      <c r="G242" s="42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25">
      <c r="A243" s="40">
        <f t="shared" si="17"/>
        <v>41091</v>
      </c>
      <c r="B243" s="20"/>
      <c r="C243" s="13">
        <v>1.25</v>
      </c>
      <c r="D243" s="39"/>
      <c r="E243" s="9"/>
      <c r="F243" s="20"/>
      <c r="G243" s="42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25">
      <c r="A244" s="40">
        <f t="shared" si="17"/>
        <v>41122</v>
      </c>
      <c r="B244" s="20"/>
      <c r="C244" s="13">
        <v>1.25</v>
      </c>
      <c r="D244" s="39"/>
      <c r="E244" s="9"/>
      <c r="F244" s="20"/>
      <c r="G244" s="42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f t="shared" si="17"/>
        <v>41153</v>
      </c>
      <c r="B245" s="20"/>
      <c r="C245" s="13">
        <v>1.25</v>
      </c>
      <c r="D245" s="39"/>
      <c r="E245" s="9"/>
      <c r="F245" s="20"/>
      <c r="G245" s="42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f t="shared" si="17"/>
        <v>41183</v>
      </c>
      <c r="B246" s="20"/>
      <c r="C246" s="13">
        <v>1.25</v>
      </c>
      <c r="D246" s="39"/>
      <c r="E246" s="9"/>
      <c r="F246" s="20"/>
      <c r="G246" s="42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f>EDATE(A246,1)</f>
        <v>41214</v>
      </c>
      <c r="B247" s="20"/>
      <c r="C247" s="13">
        <v>1.25</v>
      </c>
      <c r="D247" s="39"/>
      <c r="E247" s="9"/>
      <c r="F247" s="20"/>
      <c r="G247" s="42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0">
        <f t="shared" si="17"/>
        <v>41244</v>
      </c>
      <c r="B248" s="20" t="s">
        <v>48</v>
      </c>
      <c r="C248" s="13">
        <v>1.25</v>
      </c>
      <c r="D248" s="39">
        <v>5</v>
      </c>
      <c r="E248" s="9"/>
      <c r="F248" s="20"/>
      <c r="G248" s="42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48" t="s">
        <v>71</v>
      </c>
      <c r="B249" s="20"/>
      <c r="C249" s="13"/>
      <c r="D249" s="39"/>
      <c r="E249" s="9"/>
      <c r="F249" s="20"/>
      <c r="G249" s="42" t="str">
        <f>IF(ISBLANK(Table1[[#This Row],[EARNED]]),"",Table1[[#This Row],[EARNED]])</f>
        <v/>
      </c>
      <c r="H249" s="39"/>
      <c r="I249" s="9"/>
      <c r="J249" s="11"/>
      <c r="K249" s="20"/>
    </row>
    <row r="250" spans="1:11" x14ac:dyDescent="0.25">
      <c r="A250" s="40">
        <f>EDATE(A248,1)</f>
        <v>41275</v>
      </c>
      <c r="B250" s="20"/>
      <c r="C250" s="13">
        <v>1.25</v>
      </c>
      <c r="D250" s="39"/>
      <c r="E250" s="9"/>
      <c r="F250" s="20"/>
      <c r="G250" s="42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25">
      <c r="A251" s="40">
        <f>EDATE(A250,1)</f>
        <v>41306</v>
      </c>
      <c r="B251" s="20"/>
      <c r="C251" s="13">
        <v>1.25</v>
      </c>
      <c r="D251" s="39"/>
      <c r="E251" s="9"/>
      <c r="F251" s="20"/>
      <c r="G251" s="42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25">
      <c r="A252" s="40">
        <f t="shared" ref="A252:A260" si="18">EDATE(A251,1)</f>
        <v>41334</v>
      </c>
      <c r="B252" s="20"/>
      <c r="C252" s="13">
        <v>1.25</v>
      </c>
      <c r="D252" s="39"/>
      <c r="E252" s="9"/>
      <c r="F252" s="20"/>
      <c r="G252" s="42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f t="shared" si="18"/>
        <v>41365</v>
      </c>
      <c r="B253" s="20"/>
      <c r="C253" s="13">
        <v>1.25</v>
      </c>
      <c r="D253" s="39"/>
      <c r="E253" s="9"/>
      <c r="F253" s="20"/>
      <c r="G253" s="42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f t="shared" si="18"/>
        <v>41395</v>
      </c>
      <c r="B254" s="20"/>
      <c r="C254" s="13">
        <v>1.25</v>
      </c>
      <c r="D254" s="39"/>
      <c r="E254" s="9"/>
      <c r="F254" s="20"/>
      <c r="G254" s="42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>
        <f t="shared" si="18"/>
        <v>41426</v>
      </c>
      <c r="B255" s="20"/>
      <c r="C255" s="13">
        <v>1.25</v>
      </c>
      <c r="D255" s="39"/>
      <c r="E255" s="9"/>
      <c r="F255" s="20"/>
      <c r="G255" s="42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25">
      <c r="A256" s="40">
        <f t="shared" si="18"/>
        <v>41456</v>
      </c>
      <c r="B256" s="20"/>
      <c r="C256" s="13">
        <v>1.25</v>
      </c>
      <c r="D256" s="39"/>
      <c r="E256" s="9"/>
      <c r="F256" s="20"/>
      <c r="G256" s="42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25">
      <c r="A257" s="40">
        <f t="shared" si="18"/>
        <v>41487</v>
      </c>
      <c r="B257" s="20"/>
      <c r="C257" s="13">
        <v>1.25</v>
      </c>
      <c r="D257" s="39"/>
      <c r="E257" s="9"/>
      <c r="F257" s="20"/>
      <c r="G257" s="42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f t="shared" si="18"/>
        <v>41518</v>
      </c>
      <c r="B258" s="20"/>
      <c r="C258" s="13">
        <v>1.25</v>
      </c>
      <c r="D258" s="39"/>
      <c r="E258" s="9"/>
      <c r="F258" s="20"/>
      <c r="G258" s="42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f t="shared" si="18"/>
        <v>41548</v>
      </c>
      <c r="B259" s="20"/>
      <c r="C259" s="13">
        <v>1.25</v>
      </c>
      <c r="D259" s="39"/>
      <c r="E259" s="9"/>
      <c r="F259" s="20"/>
      <c r="G259" s="42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f t="shared" si="18"/>
        <v>41579</v>
      </c>
      <c r="B260" s="20"/>
      <c r="C260" s="13">
        <v>1.25</v>
      </c>
      <c r="D260" s="39"/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0">
        <f>EDATE(A260,1)</f>
        <v>41609</v>
      </c>
      <c r="B261" s="20" t="s">
        <v>48</v>
      </c>
      <c r="C261" s="13">
        <v>1.25</v>
      </c>
      <c r="D261" s="39">
        <v>5</v>
      </c>
      <c r="E261" s="9"/>
      <c r="F261" s="20"/>
      <c r="G261" s="42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48" t="s">
        <v>72</v>
      </c>
      <c r="B262" s="20"/>
      <c r="C262" s="13"/>
      <c r="D262" s="39"/>
      <c r="E262" s="9"/>
      <c r="F262" s="20"/>
      <c r="G262" s="42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f>EDATE(A261,1)</f>
        <v>41640</v>
      </c>
      <c r="B263" s="20"/>
      <c r="C263" s="13">
        <v>1.25</v>
      </c>
      <c r="D263" s="39"/>
      <c r="E263" s="9"/>
      <c r="F263" s="20"/>
      <c r="G263" s="42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f>EDATE(A263,1)</f>
        <v>41671</v>
      </c>
      <c r="B264" s="20"/>
      <c r="C264" s="13">
        <v>1.25</v>
      </c>
      <c r="D264" s="39"/>
      <c r="E264" s="9"/>
      <c r="F264" s="20"/>
      <c r="G264" s="42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>
        <f t="shared" ref="A265:A274" si="19">EDATE(A264,1)</f>
        <v>41699</v>
      </c>
      <c r="B265" s="20"/>
      <c r="C265" s="13">
        <v>1.25</v>
      </c>
      <c r="D265" s="39"/>
      <c r="E265" s="9"/>
      <c r="F265" s="20"/>
      <c r="G265" s="42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f t="shared" si="19"/>
        <v>41730</v>
      </c>
      <c r="B266" s="20"/>
      <c r="C266" s="13">
        <v>1.25</v>
      </c>
      <c r="D266" s="39"/>
      <c r="E266" s="9"/>
      <c r="F266" s="20"/>
      <c r="G266" s="42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25">
      <c r="A267" s="40">
        <f t="shared" si="19"/>
        <v>41760</v>
      </c>
      <c r="B267" s="20"/>
      <c r="C267" s="13">
        <v>1.25</v>
      </c>
      <c r="D267" s="39"/>
      <c r="E267" s="9"/>
      <c r="F267" s="20"/>
      <c r="G267" s="42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25">
      <c r="A268" s="40">
        <f t="shared" si="19"/>
        <v>41791</v>
      </c>
      <c r="B268" s="20"/>
      <c r="C268" s="13">
        <v>1.25</v>
      </c>
      <c r="D268" s="39"/>
      <c r="E268" s="9"/>
      <c r="F268" s="20"/>
      <c r="G268" s="42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f t="shared" si="19"/>
        <v>41821</v>
      </c>
      <c r="B269" s="20"/>
      <c r="C269" s="13">
        <v>1.25</v>
      </c>
      <c r="D269" s="39"/>
      <c r="E269" s="9"/>
      <c r="F269" s="20"/>
      <c r="G269" s="42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f t="shared" si="19"/>
        <v>41852</v>
      </c>
      <c r="B270" s="20"/>
      <c r="C270" s="13">
        <v>1.25</v>
      </c>
      <c r="D270" s="39"/>
      <c r="E270" s="9"/>
      <c r="F270" s="20"/>
      <c r="G270" s="42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0">
        <f t="shared" si="19"/>
        <v>41883</v>
      </c>
      <c r="B271" s="20"/>
      <c r="C271" s="13">
        <v>1.25</v>
      </c>
      <c r="D271" s="39"/>
      <c r="E271" s="9"/>
      <c r="F271" s="20"/>
      <c r="G271" s="42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f t="shared" si="19"/>
        <v>41913</v>
      </c>
      <c r="B272" s="20"/>
      <c r="C272" s="13">
        <v>1.25</v>
      </c>
      <c r="D272" s="39"/>
      <c r="E272" s="9"/>
      <c r="F272" s="20"/>
      <c r="G272" s="42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25">
      <c r="A273" s="40">
        <f t="shared" si="19"/>
        <v>41944</v>
      </c>
      <c r="B273" s="20"/>
      <c r="C273" s="13">
        <v>1.25</v>
      </c>
      <c r="D273" s="39"/>
      <c r="E273" s="9"/>
      <c r="F273" s="20"/>
      <c r="G273" s="42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f t="shared" si="19"/>
        <v>41974</v>
      </c>
      <c r="B274" s="20" t="s">
        <v>48</v>
      </c>
      <c r="C274" s="13">
        <v>1.25</v>
      </c>
      <c r="D274" s="39">
        <v>5</v>
      </c>
      <c r="E274" s="9"/>
      <c r="F274" s="20"/>
      <c r="G274" s="42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25">
      <c r="A275" s="48" t="s">
        <v>73</v>
      </c>
      <c r="B275" s="20"/>
      <c r="C275" s="13"/>
      <c r="D275" s="39"/>
      <c r="E275" s="9"/>
      <c r="F275" s="20"/>
      <c r="G275" s="42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0">
        <f>EDATE(A274,1)</f>
        <v>42005</v>
      </c>
      <c r="B276" s="20"/>
      <c r="C276" s="13">
        <v>1.25</v>
      </c>
      <c r="D276" s="39"/>
      <c r="E276" s="9"/>
      <c r="F276" s="20"/>
      <c r="G276" s="42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25">
      <c r="A277" s="40">
        <f>EDATE(A276,1)</f>
        <v>42036</v>
      </c>
      <c r="B277" s="20"/>
      <c r="C277" s="13">
        <v>1.25</v>
      </c>
      <c r="D277" s="39"/>
      <c r="E277" s="9"/>
      <c r="F277" s="20"/>
      <c r="G277" s="42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f t="shared" ref="A278:A287" si="20">EDATE(A277,1)</f>
        <v>42064</v>
      </c>
      <c r="B278" s="20"/>
      <c r="C278" s="13">
        <v>1.25</v>
      </c>
      <c r="D278" s="39"/>
      <c r="E278" s="9"/>
      <c r="F278" s="20"/>
      <c r="G278" s="42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f t="shared" si="20"/>
        <v>42095</v>
      </c>
      <c r="B279" s="20"/>
      <c r="C279" s="13">
        <v>1.25</v>
      </c>
      <c r="D279" s="39"/>
      <c r="E279" s="9"/>
      <c r="F279" s="20"/>
      <c r="G279" s="42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f t="shared" si="20"/>
        <v>42125</v>
      </c>
      <c r="B280" s="20"/>
      <c r="C280" s="13">
        <v>1.25</v>
      </c>
      <c r="D280" s="39"/>
      <c r="E280" s="9"/>
      <c r="F280" s="20"/>
      <c r="G280" s="42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>
        <f t="shared" si="20"/>
        <v>42156</v>
      </c>
      <c r="B281" s="20"/>
      <c r="C281" s="13">
        <v>1.25</v>
      </c>
      <c r="D281" s="39"/>
      <c r="E281" s="9"/>
      <c r="F281" s="20"/>
      <c r="G281" s="42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f t="shared" si="20"/>
        <v>42186</v>
      </c>
      <c r="B282" s="20"/>
      <c r="C282" s="13">
        <v>1.25</v>
      </c>
      <c r="D282" s="39"/>
      <c r="E282" s="9"/>
      <c r="F282" s="20"/>
      <c r="G282" s="42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0">
        <f t="shared" si="20"/>
        <v>42217</v>
      </c>
      <c r="B283" s="20" t="s">
        <v>51</v>
      </c>
      <c r="C283" s="13">
        <v>1.25</v>
      </c>
      <c r="D283" s="39">
        <v>15</v>
      </c>
      <c r="E283" s="9"/>
      <c r="F283" s="20"/>
      <c r="G283" s="42">
        <f>IF(ISBLANK(Table1[[#This Row],[EARNED]]),"",Table1[[#This Row],[EARNED]])</f>
        <v>1.25</v>
      </c>
      <c r="H283" s="39"/>
      <c r="I283" s="9"/>
      <c r="J283" s="11"/>
      <c r="K283" s="20" t="s">
        <v>76</v>
      </c>
    </row>
    <row r="284" spans="1:11" x14ac:dyDescent="0.25">
      <c r="A284" s="40">
        <f t="shared" si="20"/>
        <v>42248</v>
      </c>
      <c r="B284" s="15"/>
      <c r="C284" s="13">
        <v>1.25</v>
      </c>
      <c r="D284" s="43"/>
      <c r="E284" s="50"/>
      <c r="F284" s="15"/>
      <c r="G284" s="42">
        <f>IF(ISBLANK(Table1[[#This Row],[EARNED]]),"",Table1[[#This Row],[EARNED]])</f>
        <v>1.25</v>
      </c>
      <c r="H284" s="43"/>
      <c r="I284" s="50"/>
      <c r="J284" s="12"/>
      <c r="K284" s="15"/>
    </row>
    <row r="285" spans="1:11" x14ac:dyDescent="0.25">
      <c r="A285" s="40">
        <f t="shared" si="20"/>
        <v>42278</v>
      </c>
      <c r="B285" s="20"/>
      <c r="C285" s="13">
        <v>1.25</v>
      </c>
      <c r="D285" s="39"/>
      <c r="E285" s="9"/>
      <c r="F285" s="20"/>
      <c r="G285" s="42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f t="shared" si="20"/>
        <v>42309</v>
      </c>
      <c r="B286" s="20"/>
      <c r="C286" s="13">
        <v>1.25</v>
      </c>
      <c r="D286" s="39"/>
      <c r="E286" s="9"/>
      <c r="F286" s="20"/>
      <c r="G286" s="42">
        <f>IF(ISBLANK(Table1[[#This Row],[EARNED]]),"",Table1[[#This Row],[EARNED]])</f>
        <v>1.25</v>
      </c>
      <c r="H286" s="39"/>
      <c r="I286" s="9"/>
      <c r="J286" s="11"/>
      <c r="K286" s="20"/>
    </row>
    <row r="287" spans="1:11" x14ac:dyDescent="0.25">
      <c r="A287" s="40">
        <f t="shared" si="20"/>
        <v>42339</v>
      </c>
      <c r="B287" s="20"/>
      <c r="C287" s="13">
        <v>1.25</v>
      </c>
      <c r="D287" s="39"/>
      <c r="E287" s="9"/>
      <c r="F287" s="20"/>
      <c r="G287" s="42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48" t="s">
        <v>74</v>
      </c>
      <c r="B288" s="20"/>
      <c r="C288" s="13"/>
      <c r="D288" s="39"/>
      <c r="E288" s="9"/>
      <c r="F288" s="20"/>
      <c r="G288" s="42" t="str">
        <f>IF(ISBLANK(Table1[[#This Row],[EARNED]]),"",Table1[[#This Row],[EARNED]])</f>
        <v/>
      </c>
      <c r="H288" s="39"/>
      <c r="I288" s="9"/>
      <c r="J288" s="11"/>
      <c r="K288" s="20"/>
    </row>
    <row r="289" spans="1:11" x14ac:dyDescent="0.25">
      <c r="A289" s="40">
        <f>EDATE(A287,1)</f>
        <v>42370</v>
      </c>
      <c r="B289" s="20"/>
      <c r="C289" s="13">
        <v>1.25</v>
      </c>
      <c r="D289" s="39"/>
      <c r="E289" s="9"/>
      <c r="F289" s="20"/>
      <c r="G289" s="42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f>EDATE(A289,1)</f>
        <v>42401</v>
      </c>
      <c r="B290" s="20"/>
      <c r="C290" s="13">
        <v>1.25</v>
      </c>
      <c r="D290" s="39"/>
      <c r="E290" s="9"/>
      <c r="F290" s="20"/>
      <c r="G290" s="42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f t="shared" ref="A291:A299" si="21">EDATE(A290,1)</f>
        <v>42430</v>
      </c>
      <c r="B291" s="20"/>
      <c r="C291" s="13">
        <v>1.25</v>
      </c>
      <c r="D291" s="39"/>
      <c r="E291" s="9"/>
      <c r="F291" s="20"/>
      <c r="G291" s="42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f t="shared" si="21"/>
        <v>42461</v>
      </c>
      <c r="B292" s="20"/>
      <c r="C292" s="13">
        <v>1.25</v>
      </c>
      <c r="D292" s="39"/>
      <c r="E292" s="9"/>
      <c r="F292" s="20"/>
      <c r="G292" s="42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f t="shared" si="21"/>
        <v>42491</v>
      </c>
      <c r="B293" s="20"/>
      <c r="C293" s="13">
        <v>1.25</v>
      </c>
      <c r="D293" s="39"/>
      <c r="E293" s="9"/>
      <c r="F293" s="20"/>
      <c r="G293" s="42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f t="shared" si="21"/>
        <v>42522</v>
      </c>
      <c r="B294" s="20"/>
      <c r="C294" s="13">
        <v>1.25</v>
      </c>
      <c r="D294" s="39"/>
      <c r="E294" s="9"/>
      <c r="F294" s="20"/>
      <c r="G294" s="42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f t="shared" si="21"/>
        <v>42552</v>
      </c>
      <c r="B295" s="20"/>
      <c r="C295" s="13">
        <v>1.25</v>
      </c>
      <c r="D295" s="39"/>
      <c r="E295" s="9"/>
      <c r="F295" s="20"/>
      <c r="G295" s="42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f t="shared" si="21"/>
        <v>42583</v>
      </c>
      <c r="B296" s="20"/>
      <c r="C296" s="13">
        <v>1.25</v>
      </c>
      <c r="D296" s="39"/>
      <c r="E296" s="9"/>
      <c r="F296" s="20"/>
      <c r="G296" s="42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>
        <f t="shared" si="21"/>
        <v>42614</v>
      </c>
      <c r="B297" s="20"/>
      <c r="C297" s="13">
        <v>1.25</v>
      </c>
      <c r="D297" s="39"/>
      <c r="E297" s="9"/>
      <c r="F297" s="20"/>
      <c r="G297" s="42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25">
      <c r="A298" s="40">
        <f t="shared" si="21"/>
        <v>42644</v>
      </c>
      <c r="B298" s="20"/>
      <c r="C298" s="13">
        <v>1.25</v>
      </c>
      <c r="D298" s="39"/>
      <c r="E298" s="9"/>
      <c r="F298" s="20"/>
      <c r="G298" s="42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f t="shared" si="21"/>
        <v>42675</v>
      </c>
      <c r="B299" s="20"/>
      <c r="C299" s="13">
        <v>1.25</v>
      </c>
      <c r="D299" s="39"/>
      <c r="E299" s="9"/>
      <c r="F299" s="20"/>
      <c r="G299" s="42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f>EDATE(A299,1)</f>
        <v>42705</v>
      </c>
      <c r="B300" s="20" t="s">
        <v>48</v>
      </c>
      <c r="C300" s="13">
        <v>1.25</v>
      </c>
      <c r="D300" s="39">
        <v>5</v>
      </c>
      <c r="E300" s="9"/>
      <c r="F300" s="20"/>
      <c r="G300" s="42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25">
      <c r="A301" s="48" t="s">
        <v>75</v>
      </c>
      <c r="B301" s="20"/>
      <c r="C301" s="13"/>
      <c r="D301" s="39"/>
      <c r="E301" s="9"/>
      <c r="F301" s="20"/>
      <c r="G301" s="42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25">
      <c r="A302" s="40">
        <f>EDATE(A300,1)</f>
        <v>42736</v>
      </c>
      <c r="B302" s="20"/>
      <c r="C302" s="13">
        <v>1.25</v>
      </c>
      <c r="D302" s="39"/>
      <c r="E302" s="9"/>
      <c r="F302" s="20"/>
      <c r="G302" s="42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>
        <f>EDATE(A302,1)</f>
        <v>42767</v>
      </c>
      <c r="B303" s="20"/>
      <c r="C303" s="13">
        <v>1.25</v>
      </c>
      <c r="D303" s="39"/>
      <c r="E303" s="9"/>
      <c r="F303" s="20"/>
      <c r="G303" s="42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0">
        <f t="shared" ref="A304:A312" si="22">EDATE(A303,1)</f>
        <v>42795</v>
      </c>
      <c r="B304" s="20"/>
      <c r="C304" s="13">
        <v>1.25</v>
      </c>
      <c r="D304" s="39"/>
      <c r="E304" s="9"/>
      <c r="F304" s="20"/>
      <c r="G304" s="42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>
        <f t="shared" si="22"/>
        <v>42826</v>
      </c>
      <c r="B305" s="20"/>
      <c r="C305" s="13">
        <v>1.25</v>
      </c>
      <c r="D305" s="39"/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0">
        <f t="shared" si="22"/>
        <v>42856</v>
      </c>
      <c r="B306" s="20"/>
      <c r="C306" s="13">
        <v>1.25</v>
      </c>
      <c r="D306" s="39"/>
      <c r="E306" s="9"/>
      <c r="F306" s="20"/>
      <c r="G306" s="42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f t="shared" si="22"/>
        <v>42887</v>
      </c>
      <c r="B307" s="20"/>
      <c r="C307" s="13">
        <v>1.25</v>
      </c>
      <c r="D307" s="39"/>
      <c r="E307" s="9"/>
      <c r="F307" s="20"/>
      <c r="G307" s="42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f t="shared" si="22"/>
        <v>42917</v>
      </c>
      <c r="B308" s="20"/>
      <c r="C308" s="13">
        <v>1.25</v>
      </c>
      <c r="D308" s="39"/>
      <c r="E308" s="9"/>
      <c r="F308" s="20"/>
      <c r="G308" s="42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0">
        <f t="shared" si="22"/>
        <v>42948</v>
      </c>
      <c r="B309" s="20"/>
      <c r="C309" s="13">
        <v>1.25</v>
      </c>
      <c r="D309" s="39"/>
      <c r="E309" s="9"/>
      <c r="F309" s="20"/>
      <c r="G309" s="42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f t="shared" si="22"/>
        <v>42979</v>
      </c>
      <c r="B310" s="20"/>
      <c r="C310" s="13">
        <v>1.25</v>
      </c>
      <c r="D310" s="39"/>
      <c r="E310" s="9"/>
      <c r="F310" s="20"/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f t="shared" si="22"/>
        <v>43009</v>
      </c>
      <c r="B311" s="20"/>
      <c r="C311" s="13">
        <v>1.25</v>
      </c>
      <c r="D311" s="39"/>
      <c r="E311" s="9"/>
      <c r="F311" s="20"/>
      <c r="G311" s="42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f t="shared" si="22"/>
        <v>43040</v>
      </c>
      <c r="B312" s="20"/>
      <c r="C312" s="13">
        <v>1.25</v>
      </c>
      <c r="D312" s="39"/>
      <c r="E312" s="9"/>
      <c r="F312" s="20"/>
      <c r="G312" s="42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0">
        <f>EDATE(A312,1)</f>
        <v>43070</v>
      </c>
      <c r="B313" s="20" t="s">
        <v>48</v>
      </c>
      <c r="C313" s="13">
        <v>1.25</v>
      </c>
      <c r="D313" s="39">
        <v>5</v>
      </c>
      <c r="E313" s="9"/>
      <c r="F313" s="20"/>
      <c r="G313" s="42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8" t="s">
        <v>78</v>
      </c>
      <c r="B314" s="20"/>
      <c r="C314" s="13"/>
      <c r="D314" s="39"/>
      <c r="E314" s="9"/>
      <c r="F314" s="20"/>
      <c r="G314" s="42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25">
      <c r="A315" s="40">
        <f>EDATE(A313,1)</f>
        <v>43101</v>
      </c>
      <c r="B315" s="20"/>
      <c r="C315" s="13">
        <v>1.25</v>
      </c>
      <c r="D315" s="39"/>
      <c r="E315" s="9"/>
      <c r="F315" s="20"/>
      <c r="G315" s="42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f>EDATE(A315,1)</f>
        <v>43132</v>
      </c>
      <c r="B316" s="20"/>
      <c r="C316" s="13">
        <v>1.25</v>
      </c>
      <c r="D316" s="39"/>
      <c r="E316" s="9"/>
      <c r="F316" s="20"/>
      <c r="G316" s="42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f t="shared" ref="A317:A326" si="23">EDATE(A316,1)</f>
        <v>43160</v>
      </c>
      <c r="B317" s="20"/>
      <c r="C317" s="13">
        <v>1.25</v>
      </c>
      <c r="D317" s="39"/>
      <c r="E317" s="9"/>
      <c r="F317" s="20"/>
      <c r="G317" s="42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f t="shared" si="23"/>
        <v>43191</v>
      </c>
      <c r="B318" s="20"/>
      <c r="C318" s="13">
        <v>1.25</v>
      </c>
      <c r="D318" s="39"/>
      <c r="E318" s="9"/>
      <c r="F318" s="20"/>
      <c r="G318" s="42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f t="shared" si="23"/>
        <v>43221</v>
      </c>
      <c r="B319" s="20"/>
      <c r="C319" s="13">
        <v>1.25</v>
      </c>
      <c r="D319" s="39"/>
      <c r="E319" s="9"/>
      <c r="F319" s="20"/>
      <c r="G319" s="42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f t="shared" si="23"/>
        <v>43252</v>
      </c>
      <c r="B320" s="20"/>
      <c r="C320" s="13">
        <v>1.25</v>
      </c>
      <c r="D320" s="39"/>
      <c r="E320" s="9"/>
      <c r="F320" s="20"/>
      <c r="G320" s="42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f t="shared" si="23"/>
        <v>43282</v>
      </c>
      <c r="B321" s="20"/>
      <c r="C321" s="13">
        <v>1.25</v>
      </c>
      <c r="D321" s="39"/>
      <c r="E321" s="9"/>
      <c r="F321" s="20"/>
      <c r="G321" s="42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f t="shared" si="23"/>
        <v>43313</v>
      </c>
      <c r="B322" s="20"/>
      <c r="C322" s="13">
        <v>1.25</v>
      </c>
      <c r="D322" s="39"/>
      <c r="E322" s="9"/>
      <c r="F322" s="20"/>
      <c r="G322" s="42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f t="shared" si="23"/>
        <v>43344</v>
      </c>
      <c r="B323" s="20"/>
      <c r="C323" s="13">
        <v>1.25</v>
      </c>
      <c r="D323" s="39"/>
      <c r="E323" s="9"/>
      <c r="F323" s="20"/>
      <c r="G323" s="42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f t="shared" si="23"/>
        <v>43374</v>
      </c>
      <c r="B324" s="20"/>
      <c r="C324" s="13">
        <v>1.25</v>
      </c>
      <c r="D324" s="39"/>
      <c r="E324" s="9"/>
      <c r="F324" s="20"/>
      <c r="G324" s="42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f t="shared" si="23"/>
        <v>43405</v>
      </c>
      <c r="B325" s="20"/>
      <c r="C325" s="13">
        <v>1.25</v>
      </c>
      <c r="D325" s="39"/>
      <c r="E325" s="9"/>
      <c r="F325" s="20"/>
      <c r="G325" s="42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f t="shared" si="23"/>
        <v>43435</v>
      </c>
      <c r="B326" s="20" t="s">
        <v>80</v>
      </c>
      <c r="C326" s="13">
        <v>1.25</v>
      </c>
      <c r="D326" s="39">
        <v>5</v>
      </c>
      <c r="E326" s="9"/>
      <c r="F326" s="20"/>
      <c r="G326" s="42">
        <f>IF(ISBLANK(Table1[[#This Row],[EARNED]]),"",Table1[[#This Row],[EARNED]])</f>
        <v>1.25</v>
      </c>
      <c r="H326" s="39"/>
      <c r="I326" s="9"/>
      <c r="J326" s="11"/>
      <c r="K326" s="20" t="s">
        <v>82</v>
      </c>
    </row>
    <row r="327" spans="1:11" x14ac:dyDescent="0.25">
      <c r="A327" s="40"/>
      <c r="B327" s="20" t="s">
        <v>81</v>
      </c>
      <c r="C327" s="13"/>
      <c r="D327" s="39">
        <v>9</v>
      </c>
      <c r="E327" s="9"/>
      <c r="F327" s="20"/>
      <c r="G327" s="42" t="str">
        <f>IF(ISBLANK(Table1[[#This Row],[EARNED]]),"",Table1[[#This Row],[EARNED]])</f>
        <v/>
      </c>
      <c r="H327" s="39"/>
      <c r="I327" s="9"/>
      <c r="J327" s="11"/>
      <c r="K327" s="20" t="s">
        <v>83</v>
      </c>
    </row>
    <row r="328" spans="1:11" x14ac:dyDescent="0.25">
      <c r="A328" s="48" t="s">
        <v>79</v>
      </c>
      <c r="B328" s="20"/>
      <c r="C328" s="13"/>
      <c r="D328" s="39"/>
      <c r="E328" s="9"/>
      <c r="F328" s="20"/>
      <c r="G328" s="42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25">
      <c r="A329" s="40">
        <f>EDATE(A326,1)</f>
        <v>43466</v>
      </c>
      <c r="B329" s="20"/>
      <c r="C329" s="13">
        <v>1.25</v>
      </c>
      <c r="D329" s="39"/>
      <c r="E329" s="9"/>
      <c r="F329" s="20"/>
      <c r="G329" s="42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f>EDATE(A329,1)</f>
        <v>43497</v>
      </c>
      <c r="B330" s="20"/>
      <c r="C330" s="13">
        <v>1.25</v>
      </c>
      <c r="D330" s="39"/>
      <c r="E330" s="9"/>
      <c r="F330" s="20"/>
      <c r="G330" s="42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f t="shared" ref="A331:A341" si="24">EDATE(A330,1)</f>
        <v>43525</v>
      </c>
      <c r="B331" s="20"/>
      <c r="C331" s="13">
        <v>1.25</v>
      </c>
      <c r="D331" s="39"/>
      <c r="E331" s="9"/>
      <c r="F331" s="20"/>
      <c r="G331" s="42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f t="shared" si="24"/>
        <v>43556</v>
      </c>
      <c r="B332" s="20"/>
      <c r="C332" s="13">
        <v>1.25</v>
      </c>
      <c r="D332" s="39"/>
      <c r="E332" s="9"/>
      <c r="F332" s="20"/>
      <c r="G332" s="42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f t="shared" si="24"/>
        <v>43586</v>
      </c>
      <c r="B333" s="20"/>
      <c r="C333" s="13">
        <v>1.25</v>
      </c>
      <c r="D333" s="39"/>
      <c r="E333" s="9"/>
      <c r="F333" s="20"/>
      <c r="G333" s="42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f t="shared" si="24"/>
        <v>43617</v>
      </c>
      <c r="B334" s="20" t="s">
        <v>80</v>
      </c>
      <c r="C334" s="13">
        <v>1.25</v>
      </c>
      <c r="D334" s="39">
        <v>5</v>
      </c>
      <c r="E334" s="9"/>
      <c r="F334" s="20"/>
      <c r="G334" s="42">
        <f>IF(ISBLANK(Table1[[#This Row],[EARNED]]),"",Table1[[#This Row],[EARNED]])</f>
        <v>1.25</v>
      </c>
      <c r="H334" s="39"/>
      <c r="I334" s="9"/>
      <c r="J334" s="11"/>
      <c r="K334" s="20" t="s">
        <v>84</v>
      </c>
    </row>
    <row r="335" spans="1:11" x14ac:dyDescent="0.25">
      <c r="A335" s="40">
        <f t="shared" si="24"/>
        <v>43647</v>
      </c>
      <c r="B335" s="15" t="s">
        <v>85</v>
      </c>
      <c r="C335" s="13">
        <v>1.25</v>
      </c>
      <c r="D335" s="43"/>
      <c r="E335" s="50"/>
      <c r="F335" s="15"/>
      <c r="G335" s="42">
        <f>IF(ISBLANK(Table1[[#This Row],[EARNED]]),"",Table1[[#This Row],[EARNED]])</f>
        <v>1.25</v>
      </c>
      <c r="H335" s="43">
        <v>25</v>
      </c>
      <c r="I335" s="50"/>
      <c r="J335" s="12"/>
      <c r="K335" s="15" t="s">
        <v>89</v>
      </c>
    </row>
    <row r="336" spans="1:11" x14ac:dyDescent="0.25">
      <c r="A336" s="40">
        <f t="shared" si="24"/>
        <v>43678</v>
      </c>
      <c r="B336" s="20"/>
      <c r="C336" s="13">
        <v>1.25</v>
      </c>
      <c r="D336" s="39"/>
      <c r="E336" s="9"/>
      <c r="F336" s="20"/>
      <c r="G336" s="42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f t="shared" si="24"/>
        <v>43709</v>
      </c>
      <c r="B337" s="20" t="s">
        <v>90</v>
      </c>
      <c r="C337" s="13">
        <v>1.25</v>
      </c>
      <c r="D337" s="39"/>
      <c r="E337" s="9"/>
      <c r="F337" s="20"/>
      <c r="G337" s="42">
        <f>IF(ISBLANK(Table1[[#This Row],[EARNED]]),"",Table1[[#This Row],[EARNED]])</f>
        <v>1.25</v>
      </c>
      <c r="H337" s="39">
        <v>22</v>
      </c>
      <c r="I337" s="9"/>
      <c r="J337" s="11"/>
      <c r="K337" s="20" t="s">
        <v>91</v>
      </c>
    </row>
    <row r="338" spans="1:11" x14ac:dyDescent="0.25">
      <c r="A338" s="40">
        <f t="shared" si="24"/>
        <v>43739</v>
      </c>
      <c r="B338" s="20" t="s">
        <v>85</v>
      </c>
      <c r="C338" s="13">
        <v>1.25</v>
      </c>
      <c r="D338" s="39"/>
      <c r="E338" s="9"/>
      <c r="F338" s="20"/>
      <c r="G338" s="42">
        <f>IF(ISBLANK(Table1[[#This Row],[EARNED]]),"",Table1[[#This Row],[EARNED]])</f>
        <v>1.25</v>
      </c>
      <c r="H338" s="39">
        <v>25</v>
      </c>
      <c r="I338" s="9"/>
      <c r="J338" s="11"/>
      <c r="K338" s="20" t="s">
        <v>88</v>
      </c>
    </row>
    <row r="339" spans="1:11" x14ac:dyDescent="0.25">
      <c r="A339" s="40"/>
      <c r="B339" s="20" t="s">
        <v>86</v>
      </c>
      <c r="C339" s="13"/>
      <c r="D339" s="39"/>
      <c r="E339" s="9"/>
      <c r="F339" s="20"/>
      <c r="G339" s="13"/>
      <c r="H339" s="39">
        <v>33</v>
      </c>
      <c r="I339" s="9"/>
      <c r="J339" s="11"/>
      <c r="K339" s="20" t="s">
        <v>87</v>
      </c>
    </row>
    <row r="340" spans="1:11" x14ac:dyDescent="0.25">
      <c r="A340" s="40">
        <f>EDATE(A338,1)</f>
        <v>43770</v>
      </c>
      <c r="B340" s="20"/>
      <c r="C340" s="13">
        <v>1.25</v>
      </c>
      <c r="D340" s="39"/>
      <c r="E340" s="9"/>
      <c r="F340" s="20"/>
      <c r="G340" s="42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f t="shared" si="24"/>
        <v>43800</v>
      </c>
      <c r="B341" s="20"/>
      <c r="C341" s="13">
        <v>1.25</v>
      </c>
      <c r="D341" s="39"/>
      <c r="E341" s="9"/>
      <c r="F341" s="20"/>
      <c r="G341" s="42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/>
      <c r="B342" s="20"/>
      <c r="C342" s="13"/>
      <c r="D342" s="39"/>
      <c r="E342" s="9"/>
      <c r="F342" s="20"/>
      <c r="G342" s="13"/>
      <c r="H342" s="39"/>
      <c r="I342" s="9"/>
      <c r="J342" s="11"/>
      <c r="K342" s="20"/>
    </row>
    <row r="343" spans="1:11" x14ac:dyDescent="0.25">
      <c r="A343" s="40"/>
      <c r="B343" s="20"/>
      <c r="C343" s="13"/>
      <c r="D343" s="39"/>
      <c r="E343" s="9"/>
      <c r="F343" s="20"/>
      <c r="G343" s="13"/>
      <c r="H343" s="39"/>
      <c r="I343" s="9"/>
      <c r="J343" s="11"/>
      <c r="K343" s="20"/>
    </row>
    <row r="344" spans="1:11" x14ac:dyDescent="0.25">
      <c r="A344" s="40"/>
      <c r="B344" s="20"/>
      <c r="C344" s="13"/>
      <c r="D344" s="39"/>
      <c r="E344" s="9"/>
      <c r="F344" s="20"/>
      <c r="G344" s="13"/>
      <c r="H344" s="39"/>
      <c r="I344" s="9"/>
      <c r="J344" s="11"/>
      <c r="K344" s="20"/>
    </row>
    <row r="345" spans="1:11" x14ac:dyDescent="0.25">
      <c r="A345" s="40"/>
      <c r="B345" s="20"/>
      <c r="C345" s="13"/>
      <c r="D345" s="39"/>
      <c r="E345" s="9"/>
      <c r="F345" s="20"/>
      <c r="G345" s="13"/>
      <c r="H345" s="39"/>
      <c r="I345" s="9"/>
      <c r="J345" s="11"/>
      <c r="K345" s="20"/>
    </row>
    <row r="346" spans="1:11" x14ac:dyDescent="0.25">
      <c r="A346" s="40"/>
      <c r="B346" s="20"/>
      <c r="C346" s="13"/>
      <c r="D346" s="39"/>
      <c r="E346" s="9"/>
      <c r="F346" s="20"/>
      <c r="G346" s="13"/>
      <c r="H346" s="39"/>
      <c r="I346" s="9"/>
      <c r="J346" s="11"/>
      <c r="K346" s="20"/>
    </row>
    <row r="347" spans="1:11" x14ac:dyDescent="0.25">
      <c r="A347" s="40"/>
      <c r="B347" s="20"/>
      <c r="C347" s="13"/>
      <c r="D347" s="39"/>
      <c r="E347" s="9"/>
      <c r="F347" s="20"/>
      <c r="G347" s="13"/>
      <c r="H347" s="39"/>
      <c r="I347" s="9"/>
      <c r="J347" s="11"/>
      <c r="K347" s="20"/>
    </row>
    <row r="348" spans="1:11" x14ac:dyDescent="0.25">
      <c r="A348" s="40"/>
      <c r="B348" s="20"/>
      <c r="C348" s="13"/>
      <c r="D348" s="39"/>
      <c r="E348" s="9"/>
      <c r="F348" s="20"/>
      <c r="G348" s="13"/>
      <c r="H348" s="39"/>
      <c r="I348" s="9"/>
      <c r="J348" s="11"/>
      <c r="K348" s="20"/>
    </row>
    <row r="349" spans="1:11" x14ac:dyDescent="0.25">
      <c r="A349" s="40"/>
      <c r="B349" s="20"/>
      <c r="C349" s="13"/>
      <c r="D349" s="39"/>
      <c r="E349" s="9"/>
      <c r="F349" s="20"/>
      <c r="G349" s="13"/>
      <c r="H349" s="39"/>
      <c r="I349" s="9"/>
      <c r="J349" s="11"/>
      <c r="K349" s="20"/>
    </row>
    <row r="350" spans="1:11" x14ac:dyDescent="0.25">
      <c r="A350" s="40"/>
      <c r="B350" s="20"/>
      <c r="C350" s="13"/>
      <c r="D350" s="39"/>
      <c r="E350" s="9"/>
      <c r="F350" s="20"/>
      <c r="G350" s="13"/>
      <c r="H350" s="39"/>
      <c r="I350" s="9"/>
      <c r="J350" s="11"/>
      <c r="K350" s="20"/>
    </row>
    <row r="351" spans="1:11" x14ac:dyDescent="0.25">
      <c r="A351" s="40"/>
      <c r="B351" s="20"/>
      <c r="C351" s="13"/>
      <c r="D351" s="39"/>
      <c r="E351" s="9"/>
      <c r="F351" s="20"/>
      <c r="G351" s="13"/>
      <c r="H351" s="39"/>
      <c r="I351" s="9"/>
      <c r="J351" s="11"/>
      <c r="K351" s="20"/>
    </row>
    <row r="352" spans="1:11" x14ac:dyDescent="0.25">
      <c r="A352" s="40"/>
      <c r="B352" s="20"/>
      <c r="C352" s="13"/>
      <c r="D352" s="39"/>
      <c r="E352" s="9"/>
      <c r="F352" s="20"/>
      <c r="G352" s="13"/>
      <c r="H352" s="39"/>
      <c r="I352" s="9"/>
      <c r="J352" s="11"/>
      <c r="K352" s="20"/>
    </row>
    <row r="353" spans="1:11" x14ac:dyDescent="0.25">
      <c r="A353" s="40"/>
      <c r="B353" s="20"/>
      <c r="C353" s="13"/>
      <c r="D353" s="39"/>
      <c r="E353" s="9"/>
      <c r="F353" s="20"/>
      <c r="G353" s="13"/>
      <c r="H353" s="39"/>
      <c r="I353" s="9"/>
      <c r="J353" s="11"/>
      <c r="K353" s="20"/>
    </row>
    <row r="354" spans="1:11" x14ac:dyDescent="0.25">
      <c r="A354" s="40"/>
      <c r="B354" s="20"/>
      <c r="C354" s="13"/>
      <c r="D354" s="39"/>
      <c r="E354" s="9"/>
      <c r="F354" s="20"/>
      <c r="G354" s="13"/>
      <c r="H354" s="39"/>
      <c r="I354" s="9"/>
      <c r="J354" s="11"/>
      <c r="K354" s="20"/>
    </row>
    <row r="355" spans="1:11" x14ac:dyDescent="0.25">
      <c r="A355" s="40"/>
      <c r="B355" s="20"/>
      <c r="C355" s="13"/>
      <c r="D355" s="39"/>
      <c r="E355" s="9"/>
      <c r="F355" s="20"/>
      <c r="G355" s="13"/>
      <c r="H355" s="39"/>
      <c r="I355" s="9"/>
      <c r="J355" s="11"/>
      <c r="K355" s="20"/>
    </row>
    <row r="356" spans="1:11" x14ac:dyDescent="0.25">
      <c r="A356" s="40"/>
      <c r="B356" s="20"/>
      <c r="C356" s="13"/>
      <c r="D356" s="39"/>
      <c r="E356" s="9"/>
      <c r="F356" s="20"/>
      <c r="G356" s="13"/>
      <c r="H356" s="39"/>
      <c r="I356" s="9"/>
      <c r="J356" s="11"/>
      <c r="K356" s="20"/>
    </row>
    <row r="357" spans="1:11" x14ac:dyDescent="0.25">
      <c r="A357" s="40"/>
      <c r="B357" s="20"/>
      <c r="C357" s="13"/>
      <c r="D357" s="39"/>
      <c r="E357" s="9"/>
      <c r="F357" s="20"/>
      <c r="G357" s="13"/>
      <c r="H357" s="39"/>
      <c r="I357" s="9"/>
      <c r="J357" s="11"/>
      <c r="K357" s="20"/>
    </row>
    <row r="358" spans="1:11" x14ac:dyDescent="0.25">
      <c r="A358" s="40"/>
      <c r="B358" s="20"/>
      <c r="C358" s="13"/>
      <c r="D358" s="39"/>
      <c r="E358" s="9"/>
      <c r="F358" s="20"/>
      <c r="G358" s="13"/>
      <c r="H358" s="39"/>
      <c r="I358" s="9"/>
      <c r="J358" s="11"/>
      <c r="K358" s="20"/>
    </row>
    <row r="359" spans="1:11" x14ac:dyDescent="0.25">
      <c r="A359" s="40"/>
      <c r="B359" s="20"/>
      <c r="C359" s="13"/>
      <c r="D359" s="39"/>
      <c r="E359" s="9"/>
      <c r="F359" s="20"/>
      <c r="G359" s="13"/>
      <c r="H359" s="39"/>
      <c r="I359" s="9"/>
      <c r="J359" s="11"/>
      <c r="K359" s="20"/>
    </row>
    <row r="360" spans="1:11" x14ac:dyDescent="0.25">
      <c r="A360" s="40"/>
      <c r="B360" s="20"/>
      <c r="C360" s="13"/>
      <c r="D360" s="39"/>
      <c r="E360" s="9"/>
      <c r="F360" s="20"/>
      <c r="G360" s="13"/>
      <c r="H360" s="39"/>
      <c r="I360" s="9"/>
      <c r="J360" s="11"/>
      <c r="K360" s="20"/>
    </row>
    <row r="361" spans="1:11" x14ac:dyDescent="0.25">
      <c r="A361" s="40"/>
      <c r="B361" s="20"/>
      <c r="C361" s="13"/>
      <c r="D361" s="39"/>
      <c r="E361" s="9"/>
      <c r="F361" s="20"/>
      <c r="G361" s="13"/>
      <c r="H361" s="39"/>
      <c r="I361" s="9"/>
      <c r="J361" s="11"/>
      <c r="K361" s="20"/>
    </row>
    <row r="362" spans="1:11" x14ac:dyDescent="0.25">
      <c r="A362" s="40"/>
      <c r="B362" s="20"/>
      <c r="C362" s="13"/>
      <c r="D362" s="39"/>
      <c r="E362" s="9"/>
      <c r="F362" s="20"/>
      <c r="G362" s="13"/>
      <c r="H362" s="39"/>
      <c r="I362" s="9"/>
      <c r="J362" s="11"/>
      <c r="K362" s="20"/>
    </row>
    <row r="363" spans="1:11" x14ac:dyDescent="0.25">
      <c r="A363" s="40"/>
      <c r="B363" s="20"/>
      <c r="C363" s="13"/>
      <c r="D363" s="39"/>
      <c r="E363" s="9"/>
      <c r="F363" s="20"/>
      <c r="G363" s="13"/>
      <c r="H363" s="39"/>
      <c r="I363" s="9"/>
      <c r="J363" s="11"/>
      <c r="K363" s="20"/>
    </row>
    <row r="364" spans="1:11" x14ac:dyDescent="0.25">
      <c r="A364" s="40"/>
      <c r="B364" s="20"/>
      <c r="C364" s="13"/>
      <c r="D364" s="39"/>
      <c r="E364" s="9"/>
      <c r="F364" s="20"/>
      <c r="G364" s="13"/>
      <c r="H364" s="39"/>
      <c r="I364" s="9"/>
      <c r="J364" s="11"/>
      <c r="K364" s="20"/>
    </row>
    <row r="365" spans="1:11" x14ac:dyDescent="0.25">
      <c r="A365" s="40"/>
      <c r="B365" s="20"/>
      <c r="C365" s="13"/>
      <c r="D365" s="39"/>
      <c r="E365" s="9"/>
      <c r="F365" s="20"/>
      <c r="G365" s="13"/>
      <c r="H365" s="39"/>
      <c r="I365" s="9"/>
      <c r="J365" s="11"/>
      <c r="K365" s="20"/>
    </row>
    <row r="366" spans="1:11" x14ac:dyDescent="0.25">
      <c r="A366" s="41"/>
      <c r="B366" s="15"/>
      <c r="C366" s="42"/>
      <c r="D366" s="43"/>
      <c r="E366" s="50"/>
      <c r="F366" s="15"/>
      <c r="G366" s="42"/>
      <c r="H366" s="43"/>
      <c r="I366" s="50"/>
      <c r="J366" s="12"/>
      <c r="K36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1.167</v>
      </c>
      <c r="B3" s="11">
        <v>1.167</v>
      </c>
      <c r="D3">
        <v>0</v>
      </c>
      <c r="E3">
        <v>0</v>
      </c>
      <c r="F3">
        <v>52</v>
      </c>
      <c r="G3" s="47">
        <f>SUMIFS(F7:F14,E7:E14,E3)+SUMIFS(D7:D66,C7:C66,F3)+D3</f>
        <v>0.10800000000000001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Khym Espino</cp:lastModifiedBy>
  <cp:lastPrinted>2022-10-25T04:08:17Z</cp:lastPrinted>
  <dcterms:created xsi:type="dcterms:W3CDTF">2022-10-17T03:06:03Z</dcterms:created>
  <dcterms:modified xsi:type="dcterms:W3CDTF">2023-03-16T07:49:30Z</dcterms:modified>
</cp:coreProperties>
</file>