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single_digit\Results\NEW\CNN_zero_threshold_AD\"/>
    </mc:Choice>
  </mc:AlternateContent>
  <xr:revisionPtr revIDLastSave="0" documentId="13_ncr:1_{9D276D90-86B0-40CF-A4C5-8D673FE20BFC}" xr6:coauthVersionLast="47" xr6:coauthVersionMax="47" xr10:uidLastSave="{00000000-0000-0000-0000-000000000000}"/>
  <bookViews>
    <workbookView xWindow="-108" yWindow="-108" windowWidth="23256" windowHeight="12576" activeTab="2" xr2:uid="{60F57292-22A5-4A33-BAC1-D93E5267D72A}"/>
  </bookViews>
  <sheets>
    <sheet name="CNN" sheetId="1" r:id="rId1"/>
    <sheet name="GL_MV" sheetId="2" r:id="rId2"/>
    <sheet name="GL_adaptiv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1" l="1"/>
  <c r="D13" i="3"/>
  <c r="E13" i="3"/>
  <c r="F13" i="3"/>
  <c r="A23" i="1"/>
  <c r="A24" i="1"/>
  <c r="B24" i="1"/>
  <c r="E29" i="3"/>
  <c r="F29" i="3"/>
  <c r="E14" i="3"/>
  <c r="F14" i="3"/>
  <c r="B29" i="2"/>
  <c r="C29" i="2"/>
  <c r="D29" i="2"/>
  <c r="E29" i="2"/>
  <c r="F29" i="2"/>
  <c r="B14" i="2"/>
  <c r="C14" i="2"/>
  <c r="D14" i="2"/>
  <c r="E14" i="2"/>
  <c r="F14" i="2"/>
  <c r="B13" i="2"/>
  <c r="C13" i="2"/>
  <c r="D13" i="2"/>
  <c r="E13" i="2"/>
  <c r="F13" i="2"/>
  <c r="C28" i="2"/>
  <c r="D28" i="2"/>
  <c r="E28" i="2"/>
  <c r="F28" i="2"/>
  <c r="B13" i="3"/>
  <c r="C13" i="3"/>
  <c r="B28" i="3"/>
  <c r="C28" i="3"/>
  <c r="D28" i="3"/>
  <c r="E28" i="3"/>
  <c r="F28" i="3"/>
  <c r="B14" i="3"/>
  <c r="C14" i="3"/>
  <c r="D14" i="3"/>
  <c r="D29" i="3" l="1"/>
  <c r="C29" i="3"/>
  <c r="B29" i="3"/>
  <c r="B28" i="2"/>
</calcChain>
</file>

<file path=xl/sharedStrings.xml><?xml version="1.0" encoding="utf-8"?>
<sst xmlns="http://schemas.openxmlformats.org/spreadsheetml/2006/main" count="22" uniqueCount="10">
  <si>
    <t>training_acc</t>
    <phoneticPr fontId="1" type="noConversion"/>
  </si>
  <si>
    <t>Test_acc</t>
    <phoneticPr fontId="1" type="noConversion"/>
  </si>
  <si>
    <t>Training error</t>
    <phoneticPr fontId="1" type="noConversion"/>
  </si>
  <si>
    <t xml:space="preserve">window </t>
    <phoneticPr fontId="1" type="noConversion"/>
  </si>
  <si>
    <t>MEAN</t>
    <phoneticPr fontId="1" type="noConversion"/>
  </si>
  <si>
    <t>STD</t>
    <phoneticPr fontId="1" type="noConversion"/>
  </si>
  <si>
    <t>Test error</t>
    <phoneticPr fontId="1" type="noConversion"/>
  </si>
  <si>
    <t>mean</t>
    <phoneticPr fontId="1" type="noConversion"/>
  </si>
  <si>
    <t>CNN</t>
    <phoneticPr fontId="1" type="noConversion"/>
  </si>
  <si>
    <t>20 Letter (N&amp;S) and 20 digit (6&amp;8) in training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</si>
</sst>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CNN!$D$7:$H$7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GL_MV!$B$28:$F$28</c:f>
              <c:numCache>
                <c:formatCode>General</c:formatCode>
                <c:ptCount val="5"/>
                <c:pt idx="0">
                  <c:v>0.5</c:v>
                </c:pt>
                <c:pt idx="1">
                  <c:v>0.48399999999999999</c:v>
                </c:pt>
                <c:pt idx="2">
                  <c:v>0.27</c:v>
                </c:pt>
                <c:pt idx="3">
                  <c:v>0.15749999999999997</c:v>
                </c:pt>
                <c:pt idx="4">
                  <c:v>0.16950000000000001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F-43DE-8244-4CFF97A0D81E}"/>
            </c:ext>
          </c:extLst>
        </c:ser>
        <c:ser>
          <c:idx val="1"/>
          <c:order val="1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CNN!$D$7:$H$7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GL_adaptive!$B$28:$F$28</c:f>
              <c:numCache>
                <c:formatCode>General</c:formatCode>
                <c:ptCount val="5"/>
                <c:pt idx="0">
                  <c:v>0.5</c:v>
                </c:pt>
                <c:pt idx="1">
                  <c:v>0.4835000000000001</c:v>
                </c:pt>
                <c:pt idx="2">
                  <c:v>0.26749999999999996</c:v>
                </c:pt>
                <c:pt idx="3">
                  <c:v>0.15750000000000003</c:v>
                </c:pt>
                <c:pt idx="4">
                  <c:v>0.17300000000000001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CNN!$D$8:$H$8</c:f>
              <c:numCache>
                <c:formatCode>General</c:formatCode>
                <c:ptCount val="5"/>
                <c:pt idx="0">
                  <c:v>0.186</c:v>
                </c:pt>
                <c:pt idx="1">
                  <c:v>0.186</c:v>
                </c:pt>
                <c:pt idx="2">
                  <c:v>0.186</c:v>
                </c:pt>
                <c:pt idx="3">
                  <c:v>0.186</c:v>
                </c:pt>
                <c:pt idx="4">
                  <c:v>0.186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CNN!$D$7:$H$7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GL_MV!$B$13:$F$13</c:f>
              <c:numCache>
                <c:formatCode>General</c:formatCode>
                <c:ptCount val="5"/>
                <c:pt idx="0">
                  <c:v>0.5</c:v>
                </c:pt>
                <c:pt idx="1">
                  <c:v>0.47499999999999998</c:v>
                </c:pt>
                <c:pt idx="2">
                  <c:v>0.155</c:v>
                </c:pt>
                <c:pt idx="3">
                  <c:v>5.6500000000000009E-2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A-4EE9-BF42-F04D91F7CFEB}"/>
            </c:ext>
          </c:extLst>
        </c:ser>
        <c:ser>
          <c:idx val="1"/>
          <c:order val="1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CNN!$D$7:$H$7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GL_adaptive!$B$13:$F$13</c:f>
              <c:numCache>
                <c:formatCode>General</c:formatCode>
                <c:ptCount val="5"/>
                <c:pt idx="0">
                  <c:v>0.5</c:v>
                </c:pt>
                <c:pt idx="1">
                  <c:v>0.47250000000000003</c:v>
                </c:pt>
                <c:pt idx="2">
                  <c:v>0.16250000000000001</c:v>
                </c:pt>
                <c:pt idx="3">
                  <c:v>5.7500000000000009E-2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CNN!$D$9:$H$9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320040</xdr:colOff>
      <xdr:row>12</xdr:row>
      <xdr:rowOff>83820</xdr:rowOff>
    </xdr:from>
    <xdr:to>
      <xdr:col>18</xdr:col>
      <xdr:colOff>60960</xdr:colOff>
      <xdr:row>30</xdr:row>
      <xdr:rowOff>152400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8C4BF07-1308-427D-9A11-D60396621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167640</xdr:colOff>
      <xdr:row>31</xdr:row>
      <xdr:rowOff>106680</xdr:rowOff>
    </xdr:from>
    <xdr:to>
      <xdr:col>16</xdr:col>
      <xdr:colOff>518160</xdr:colOff>
      <xdr:row>49</xdr:row>
      <xdr:rowOff>175260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236AB65-A89D-416A-AD2F-29BDC77EF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cuments/GitHub/Group_Learning/chinese_character/Results/SVM&amp;GL_jp_vs_cn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M"/>
      <sheetName val="GL_MV"/>
      <sheetName val="GL_adaptive"/>
    </sheetNames>
    <sheetDataSet>
      <sheetData sheetId="0">
        <row r="8">
          <cell r="B8">
            <v>0.6532</v>
          </cell>
        </row>
      </sheetData>
      <sheetData sheetId="1">
        <row r="8">
          <cell r="B8">
            <v>0.53920000000000001</v>
          </cell>
        </row>
      </sheetData>
      <sheetData sheetId="2">
        <row r="8">
          <cell r="B8">
            <v>0.77659999999999996</v>
          </cell>
        </row>
        <row r="11">
          <cell r="A11">
            <v>10</v>
          </cell>
          <cell r="B11">
            <v>15</v>
          </cell>
          <cell r="C11">
            <v>20</v>
          </cell>
          <cell r="D11">
            <v>25</v>
          </cell>
          <cell r="E11">
            <v>30</v>
          </cell>
          <cell r="F11">
            <v>35</v>
          </cell>
          <cell r="G11">
            <v>40</v>
          </cell>
          <cell r="H11">
            <v>45</v>
          </cell>
          <cell r="I11">
            <v>50</v>
          </cell>
          <cell r="J11">
            <v>55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6EA0-3C88-40C3-A1C5-042D836277E7}">
  <dimension ref="A1:H27"/>
  <sheetViews>
    <sheetView workbookViewId="0">
      <selection activeCell="G6" sqref="G6"/>
    </sheetView>
  </sheetViews>
  <sheetFormatPr defaultRowHeight="16.2"/>
  <sheetData>
    <row r="1" spans="1:8">
      <c r="A1" t="s">
        <v>8</v>
      </c>
    </row>
    <row r="2" spans="1:8">
      <c r="A2" t="s">
        <v>0</v>
      </c>
      <c r="B2" t="s">
        <v>1</v>
      </c>
      <c r="C2" t="s">
        <v>9</v>
      </c>
    </row>
    <row r="3" spans="1:8">
      <c r="A3">
        <v>0</v>
      </c>
      <c r="B3">
        <v>0.26</v>
      </c>
    </row>
    <row r="4" spans="1:8">
      <c r="A4">
        <v>0</v>
      </c>
      <c r="B4">
        <v>0.17</v>
      </c>
    </row>
    <row r="5" spans="1:8">
      <c r="A5">
        <v>0</v>
      </c>
      <c r="B5">
        <v>0.17</v>
      </c>
    </row>
    <row r="6" spans="1:8">
      <c r="A6">
        <v>0</v>
      </c>
      <c r="B6">
        <v>0.155</v>
      </c>
    </row>
    <row r="7" spans="1:8">
      <c r="A7">
        <v>0</v>
      </c>
      <c r="B7">
        <v>0.26</v>
      </c>
      <c r="D7">
        <v>15</v>
      </c>
      <c r="E7">
        <v>18</v>
      </c>
      <c r="F7">
        <v>21</v>
      </c>
      <c r="G7">
        <v>24</v>
      </c>
      <c r="H7">
        <v>27</v>
      </c>
    </row>
    <row r="8" spans="1:8">
      <c r="A8">
        <v>0</v>
      </c>
      <c r="B8">
        <v>0.16</v>
      </c>
      <c r="D8">
        <v>0.186</v>
      </c>
      <c r="E8">
        <v>0.186</v>
      </c>
      <c r="F8">
        <v>0.186</v>
      </c>
      <c r="G8">
        <v>0.186</v>
      </c>
      <c r="H8">
        <v>0.186</v>
      </c>
    </row>
    <row r="9" spans="1:8">
      <c r="A9">
        <v>0</v>
      </c>
      <c r="B9">
        <v>0.23499999999999999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0.185</v>
      </c>
    </row>
    <row r="11" spans="1:8">
      <c r="A11">
        <v>0</v>
      </c>
      <c r="B11">
        <v>0.13</v>
      </c>
    </row>
    <row r="12" spans="1:8">
      <c r="A12">
        <v>0</v>
      </c>
      <c r="B12">
        <v>0.13500000000000001</v>
      </c>
    </row>
    <row r="23" spans="1:3">
      <c r="A23">
        <f>AVERAGE(A3:A22)</f>
        <v>0</v>
      </c>
      <c r="B23">
        <f>AVERAGE(B3:B22)</f>
        <v>0.186</v>
      </c>
      <c r="C23" t="s">
        <v>7</v>
      </c>
    </row>
    <row r="24" spans="1:3">
      <c r="A24">
        <f>STDEV(A3:A22)</f>
        <v>0</v>
      </c>
      <c r="B24">
        <f>STDEV(B3:B22)</f>
        <v>4.857983120596452E-2</v>
      </c>
      <c r="C24" t="s">
        <v>5</v>
      </c>
    </row>
    <row r="27" spans="1:3" ht="18" customHeight="1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02E2-DFDB-4DC2-9A73-7D0DAA27F788}">
  <dimension ref="A1:F29"/>
  <sheetViews>
    <sheetView topLeftCell="A7" workbookViewId="0">
      <selection activeCell="H8" sqref="H8"/>
    </sheetView>
  </sheetViews>
  <sheetFormatPr defaultRowHeight="16.2"/>
  <sheetData>
    <row r="1" spans="1:6">
      <c r="A1" t="s">
        <v>2</v>
      </c>
    </row>
    <row r="2" spans="1:6">
      <c r="A2" t="s">
        <v>3</v>
      </c>
      <c r="B2">
        <v>15</v>
      </c>
      <c r="C2">
        <v>18</v>
      </c>
      <c r="D2">
        <v>21</v>
      </c>
      <c r="E2">
        <v>24</v>
      </c>
      <c r="F2">
        <v>27</v>
      </c>
    </row>
    <row r="3" spans="1:6">
      <c r="B3">
        <v>0.5</v>
      </c>
      <c r="C3">
        <v>0.5</v>
      </c>
      <c r="D3">
        <v>0.125</v>
      </c>
      <c r="E3">
        <v>0.15</v>
      </c>
      <c r="F3">
        <v>0</v>
      </c>
    </row>
    <row r="4" spans="1:6">
      <c r="B4">
        <v>0.5</v>
      </c>
      <c r="C4">
        <v>0.4</v>
      </c>
      <c r="D4">
        <v>7.4999999999999997E-2</v>
      </c>
      <c r="E4">
        <v>0</v>
      </c>
      <c r="F4">
        <v>0</v>
      </c>
    </row>
    <row r="5" spans="1:6">
      <c r="B5">
        <v>0.5</v>
      </c>
      <c r="C5">
        <v>0.42499999999999999</v>
      </c>
      <c r="D5">
        <v>0.32500000000000001</v>
      </c>
      <c r="E5">
        <v>0.39</v>
      </c>
      <c r="F5">
        <v>0</v>
      </c>
    </row>
    <row r="6" spans="1:6">
      <c r="B6">
        <v>0.5</v>
      </c>
      <c r="C6">
        <v>0.5</v>
      </c>
      <c r="D6">
        <v>0.15</v>
      </c>
      <c r="E6">
        <v>0</v>
      </c>
      <c r="F6">
        <v>0</v>
      </c>
    </row>
    <row r="7" spans="1:6">
      <c r="B7">
        <v>0.5</v>
      </c>
      <c r="C7">
        <v>0.5</v>
      </c>
      <c r="D7">
        <v>0.1</v>
      </c>
      <c r="E7">
        <v>0</v>
      </c>
      <c r="F7">
        <v>0</v>
      </c>
    </row>
    <row r="8" spans="1:6">
      <c r="B8">
        <v>0.5</v>
      </c>
      <c r="C8">
        <v>0.45</v>
      </c>
      <c r="D8">
        <v>0.05</v>
      </c>
      <c r="E8">
        <v>0</v>
      </c>
      <c r="F8">
        <v>0</v>
      </c>
    </row>
    <row r="9" spans="1:6">
      <c r="B9">
        <v>0.5</v>
      </c>
      <c r="C9">
        <v>0.5</v>
      </c>
      <c r="D9">
        <v>7.4999999999999997E-2</v>
      </c>
      <c r="E9">
        <v>0</v>
      </c>
      <c r="F9">
        <v>0</v>
      </c>
    </row>
    <row r="10" spans="1:6">
      <c r="B10">
        <v>0.5</v>
      </c>
      <c r="C10">
        <v>0.5</v>
      </c>
      <c r="D10">
        <v>0.1</v>
      </c>
      <c r="E10">
        <v>2.5000000000000001E-2</v>
      </c>
      <c r="F10">
        <v>0</v>
      </c>
    </row>
    <row r="11" spans="1:6">
      <c r="B11">
        <v>0.5</v>
      </c>
      <c r="C11">
        <v>0.47499999999999998</v>
      </c>
      <c r="D11">
        <v>0.17499999999999999</v>
      </c>
      <c r="E11">
        <v>0</v>
      </c>
      <c r="F11">
        <v>0</v>
      </c>
    </row>
    <row r="12" spans="1:6">
      <c r="B12">
        <v>0.5</v>
      </c>
      <c r="C12">
        <v>0.5</v>
      </c>
      <c r="D12">
        <v>0.375</v>
      </c>
      <c r="E12">
        <v>0</v>
      </c>
      <c r="F12">
        <v>0</v>
      </c>
    </row>
    <row r="13" spans="1:6">
      <c r="A13" t="s">
        <v>4</v>
      </c>
      <c r="B13">
        <f t="shared" ref="B13:F13" si="0">AVERAGE(B3:B12)</f>
        <v>0.5</v>
      </c>
      <c r="C13">
        <f t="shared" si="0"/>
        <v>0.47499999999999998</v>
      </c>
      <c r="D13">
        <f t="shared" si="0"/>
        <v>0.155</v>
      </c>
      <c r="E13">
        <f t="shared" si="0"/>
        <v>5.6500000000000009E-2</v>
      </c>
      <c r="F13">
        <f t="shared" si="0"/>
        <v>0</v>
      </c>
    </row>
    <row r="14" spans="1:6">
      <c r="A14" t="s">
        <v>5</v>
      </c>
      <c r="B14">
        <f t="shared" ref="B14:F14" si="1">STDEVP(B3:B12)</f>
        <v>0</v>
      </c>
      <c r="C14">
        <f t="shared" si="1"/>
        <v>3.5355339059327369E-2</v>
      </c>
      <c r="D14">
        <f t="shared" si="1"/>
        <v>0.10416333327999827</v>
      </c>
      <c r="E14">
        <f t="shared" si="1"/>
        <v>0.11970902221637264</v>
      </c>
      <c r="F14">
        <f t="shared" si="1"/>
        <v>0</v>
      </c>
    </row>
    <row r="16" spans="1:6">
      <c r="A16" t="s">
        <v>6</v>
      </c>
    </row>
    <row r="17" spans="1:6">
      <c r="A17" t="s">
        <v>3</v>
      </c>
      <c r="B17">
        <v>15</v>
      </c>
      <c r="C17">
        <v>18</v>
      </c>
      <c r="D17">
        <v>21</v>
      </c>
      <c r="E17">
        <v>24</v>
      </c>
      <c r="F17">
        <v>27</v>
      </c>
    </row>
    <row r="18" spans="1:6">
      <c r="B18">
        <v>0.5</v>
      </c>
      <c r="C18">
        <v>0.5</v>
      </c>
      <c r="D18">
        <v>0.28499999999999998</v>
      </c>
      <c r="E18">
        <v>0.29499999999999998</v>
      </c>
      <c r="F18">
        <v>0.23</v>
      </c>
    </row>
    <row r="19" spans="1:6">
      <c r="B19">
        <v>0.5</v>
      </c>
      <c r="C19">
        <v>0.44500000000000001</v>
      </c>
      <c r="D19">
        <v>0.27</v>
      </c>
      <c r="E19">
        <v>0.05</v>
      </c>
      <c r="F19">
        <v>0.15</v>
      </c>
    </row>
    <row r="20" spans="1:6">
      <c r="B20">
        <v>0.5</v>
      </c>
      <c r="C20">
        <v>0.46</v>
      </c>
      <c r="D20">
        <v>0.38500000000000001</v>
      </c>
      <c r="E20">
        <v>0.43</v>
      </c>
      <c r="F20">
        <v>0.15</v>
      </c>
    </row>
    <row r="21" spans="1:6">
      <c r="B21">
        <v>0.5</v>
      </c>
      <c r="C21">
        <v>0.495</v>
      </c>
      <c r="D21">
        <v>0.22500000000000001</v>
      </c>
      <c r="E21">
        <v>0.1</v>
      </c>
      <c r="F21">
        <v>0.14000000000000001</v>
      </c>
    </row>
    <row r="22" spans="1:6">
      <c r="B22">
        <v>0.5</v>
      </c>
      <c r="C22">
        <v>0.5</v>
      </c>
      <c r="D22">
        <v>0.2</v>
      </c>
      <c r="E22">
        <v>0.19500000000000001</v>
      </c>
      <c r="F22">
        <v>0.22</v>
      </c>
    </row>
    <row r="23" spans="1:6">
      <c r="B23">
        <v>0.5</v>
      </c>
      <c r="C23">
        <v>0.47499999999999998</v>
      </c>
      <c r="D23">
        <v>0.2</v>
      </c>
      <c r="E23">
        <v>0.125</v>
      </c>
      <c r="F23">
        <v>0.17</v>
      </c>
    </row>
    <row r="24" spans="1:6">
      <c r="B24">
        <v>0.5</v>
      </c>
      <c r="C24">
        <v>0.495</v>
      </c>
      <c r="D24">
        <v>0.215</v>
      </c>
      <c r="E24">
        <v>6.5000000000000002E-2</v>
      </c>
      <c r="F24">
        <v>0.22</v>
      </c>
    </row>
    <row r="25" spans="1:6">
      <c r="B25">
        <v>0.5</v>
      </c>
      <c r="C25">
        <v>0.48499999999999999</v>
      </c>
      <c r="D25">
        <v>0.185</v>
      </c>
      <c r="E25">
        <v>0.17</v>
      </c>
      <c r="F25">
        <v>0.115</v>
      </c>
    </row>
    <row r="26" spans="1:6">
      <c r="B26">
        <v>0.5</v>
      </c>
      <c r="C26">
        <v>0.48499999999999999</v>
      </c>
      <c r="D26">
        <v>0.315</v>
      </c>
      <c r="E26">
        <v>8.5000000000000006E-2</v>
      </c>
      <c r="F26">
        <v>0.19</v>
      </c>
    </row>
    <row r="27" spans="1:6">
      <c r="B27">
        <v>0.5</v>
      </c>
      <c r="C27">
        <v>0.5</v>
      </c>
      <c r="D27">
        <v>0.42</v>
      </c>
      <c r="E27">
        <v>0.06</v>
      </c>
      <c r="F27">
        <v>0.11</v>
      </c>
    </row>
    <row r="28" spans="1:6">
      <c r="A28" t="s">
        <v>4</v>
      </c>
      <c r="B28">
        <f>AVERAGE(B18:B27)</f>
        <v>0.5</v>
      </c>
      <c r="C28">
        <f>AVERAGE(C18:C27)</f>
        <v>0.48399999999999999</v>
      </c>
      <c r="D28">
        <f>AVERAGE(D18:D27)</f>
        <v>0.27</v>
      </c>
      <c r="E28">
        <f>AVERAGE(E18:E27)</f>
        <v>0.15749999999999997</v>
      </c>
      <c r="F28">
        <f>AVERAGE(F18:F27)</f>
        <v>0.16950000000000001</v>
      </c>
    </row>
    <row r="29" spans="1:6">
      <c r="A29" t="s">
        <v>5</v>
      </c>
      <c r="B29">
        <f>STDEVA(B18:B27)</f>
        <v>0</v>
      </c>
      <c r="C29">
        <f>STDEVA(C18:C27)</f>
        <v>1.882669499525725E-2</v>
      </c>
      <c r="D29">
        <f>STDEVA(D18:D27)</f>
        <v>8.168367169895234E-2</v>
      </c>
      <c r="E29">
        <f>STDEVA(E18:E27)</f>
        <v>0.12200295989123472</v>
      </c>
      <c r="F29">
        <f>STDEVA(F18:F27)</f>
        <v>4.3871656251185963E-2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3FA-A786-498B-86FF-4C69BB3470EF}">
  <dimension ref="A1:F29"/>
  <sheetViews>
    <sheetView tabSelected="1" topLeftCell="A19" workbookViewId="0">
      <selection activeCell="G9" sqref="G9"/>
    </sheetView>
  </sheetViews>
  <sheetFormatPr defaultRowHeight="16.2"/>
  <sheetData>
    <row r="1" spans="1:6">
      <c r="A1" t="s">
        <v>2</v>
      </c>
    </row>
    <row r="2" spans="1:6">
      <c r="A2" t="s">
        <v>3</v>
      </c>
      <c r="B2">
        <v>15</v>
      </c>
      <c r="C2">
        <v>18</v>
      </c>
      <c r="D2">
        <v>21</v>
      </c>
      <c r="E2">
        <v>24</v>
      </c>
      <c r="F2">
        <v>27</v>
      </c>
    </row>
    <row r="3" spans="1:6">
      <c r="B3">
        <v>0.5</v>
      </c>
      <c r="C3">
        <v>0.5</v>
      </c>
      <c r="D3">
        <v>0.125</v>
      </c>
      <c r="E3">
        <v>0.15</v>
      </c>
      <c r="F3">
        <v>0</v>
      </c>
    </row>
    <row r="4" spans="1:6">
      <c r="B4">
        <v>0.5</v>
      </c>
      <c r="C4">
        <v>0.4</v>
      </c>
      <c r="D4">
        <v>0.125</v>
      </c>
      <c r="E4">
        <v>0</v>
      </c>
      <c r="F4">
        <v>0</v>
      </c>
    </row>
    <row r="5" spans="1:6">
      <c r="B5">
        <v>0.5</v>
      </c>
      <c r="C5">
        <v>0.42499999999999999</v>
      </c>
      <c r="D5">
        <v>0.32500000000000001</v>
      </c>
      <c r="E5">
        <v>0.4</v>
      </c>
      <c r="F5">
        <v>0</v>
      </c>
    </row>
    <row r="6" spans="1:6">
      <c r="B6">
        <v>0.5</v>
      </c>
      <c r="C6">
        <v>0.5</v>
      </c>
      <c r="D6">
        <v>0.17499999999999999</v>
      </c>
      <c r="E6">
        <v>0</v>
      </c>
      <c r="F6">
        <v>0</v>
      </c>
    </row>
    <row r="7" spans="1:6">
      <c r="B7">
        <v>0.5</v>
      </c>
      <c r="C7">
        <v>0.5</v>
      </c>
      <c r="D7">
        <v>0.1</v>
      </c>
      <c r="E7">
        <v>0</v>
      </c>
      <c r="F7">
        <v>0</v>
      </c>
    </row>
    <row r="8" spans="1:6">
      <c r="B8">
        <v>0.5</v>
      </c>
      <c r="C8">
        <v>0.45</v>
      </c>
      <c r="D8">
        <v>0.05</v>
      </c>
      <c r="E8">
        <v>0</v>
      </c>
      <c r="F8">
        <v>0</v>
      </c>
    </row>
    <row r="9" spans="1:6">
      <c r="B9">
        <v>0.5</v>
      </c>
      <c r="C9">
        <v>0.5</v>
      </c>
      <c r="D9">
        <v>0.1</v>
      </c>
      <c r="E9">
        <v>0</v>
      </c>
      <c r="F9">
        <v>0</v>
      </c>
    </row>
    <row r="10" spans="1:6">
      <c r="B10">
        <v>0.5</v>
      </c>
      <c r="C10">
        <v>0.5</v>
      </c>
      <c r="D10">
        <v>7.4999999999999997E-2</v>
      </c>
      <c r="E10">
        <v>2.5000000000000001E-2</v>
      </c>
      <c r="F10">
        <v>0</v>
      </c>
    </row>
    <row r="11" spans="1:6">
      <c r="B11">
        <v>0.5</v>
      </c>
      <c r="C11">
        <v>0.45</v>
      </c>
      <c r="D11">
        <v>0.15</v>
      </c>
      <c r="E11">
        <v>0</v>
      </c>
      <c r="F11">
        <v>0</v>
      </c>
    </row>
    <row r="12" spans="1:6">
      <c r="B12">
        <v>0.5</v>
      </c>
      <c r="C12">
        <v>0.5</v>
      </c>
      <c r="D12">
        <v>0.4</v>
      </c>
      <c r="E12">
        <v>0</v>
      </c>
      <c r="F12">
        <v>0</v>
      </c>
    </row>
    <row r="13" spans="1:6">
      <c r="A13" t="s">
        <v>4</v>
      </c>
      <c r="B13">
        <f t="shared" ref="B13:F13" si="0">AVERAGE(B3:B12)</f>
        <v>0.5</v>
      </c>
      <c r="C13">
        <f t="shared" si="0"/>
        <v>0.47250000000000003</v>
      </c>
      <c r="D13">
        <f t="shared" si="0"/>
        <v>0.16250000000000001</v>
      </c>
      <c r="E13">
        <f t="shared" si="0"/>
        <v>5.7500000000000009E-2</v>
      </c>
      <c r="F13">
        <f t="shared" si="0"/>
        <v>0</v>
      </c>
    </row>
    <row r="14" spans="1:6">
      <c r="A14" t="s">
        <v>5</v>
      </c>
      <c r="B14">
        <f t="shared" ref="B14:F14" si="1">STDEV(B3:B12)</f>
        <v>0</v>
      </c>
      <c r="C14">
        <f t="shared" si="1"/>
        <v>3.8097098168874861E-2</v>
      </c>
      <c r="D14">
        <f t="shared" si="1"/>
        <v>0.11257713405088583</v>
      </c>
      <c r="E14">
        <f t="shared" si="1"/>
        <v>0.12912633779020882</v>
      </c>
      <c r="F14">
        <f t="shared" si="1"/>
        <v>0</v>
      </c>
    </row>
    <row r="16" spans="1:6">
      <c r="A16" t="s">
        <v>6</v>
      </c>
    </row>
    <row r="17" spans="1:6">
      <c r="A17" t="s">
        <v>3</v>
      </c>
      <c r="B17">
        <v>15</v>
      </c>
      <c r="C17">
        <v>18</v>
      </c>
      <c r="D17">
        <v>21</v>
      </c>
      <c r="E17">
        <v>24</v>
      </c>
      <c r="F17">
        <v>27</v>
      </c>
    </row>
    <row r="18" spans="1:6">
      <c r="B18">
        <v>0.5</v>
      </c>
      <c r="C18">
        <v>0.5</v>
      </c>
      <c r="D18">
        <v>0.27500000000000002</v>
      </c>
      <c r="E18">
        <v>0.30499999999999999</v>
      </c>
      <c r="F18">
        <v>0.23499999999999999</v>
      </c>
    </row>
    <row r="19" spans="1:6">
      <c r="B19">
        <v>0.5</v>
      </c>
      <c r="C19">
        <v>0.44500000000000001</v>
      </c>
      <c r="D19">
        <v>0.27500000000000002</v>
      </c>
      <c r="E19">
        <v>0.05</v>
      </c>
      <c r="F19">
        <v>0.14499999999999999</v>
      </c>
    </row>
    <row r="20" spans="1:6">
      <c r="B20">
        <v>0.5</v>
      </c>
      <c r="C20">
        <v>0.44500000000000001</v>
      </c>
      <c r="D20">
        <v>0.375</v>
      </c>
      <c r="E20">
        <v>0.41</v>
      </c>
      <c r="F20">
        <v>0.155</v>
      </c>
    </row>
    <row r="21" spans="1:6">
      <c r="B21">
        <v>0.5</v>
      </c>
      <c r="C21">
        <v>0.495</v>
      </c>
      <c r="D21">
        <v>0.2</v>
      </c>
      <c r="E21">
        <v>0.105</v>
      </c>
      <c r="F21">
        <v>0.125</v>
      </c>
    </row>
    <row r="22" spans="1:6">
      <c r="B22">
        <v>0.5</v>
      </c>
      <c r="C22">
        <v>0.5</v>
      </c>
      <c r="D22">
        <v>0.19500000000000001</v>
      </c>
      <c r="E22">
        <v>0.19500000000000001</v>
      </c>
      <c r="F22">
        <v>0.23499999999999999</v>
      </c>
    </row>
    <row r="23" spans="1:6">
      <c r="B23">
        <v>0.5</v>
      </c>
      <c r="C23">
        <v>0.47</v>
      </c>
      <c r="D23">
        <v>0.22</v>
      </c>
      <c r="E23">
        <v>0.14000000000000001</v>
      </c>
      <c r="F23">
        <v>0.17499999999999999</v>
      </c>
    </row>
    <row r="24" spans="1:6">
      <c r="B24">
        <v>0.5</v>
      </c>
      <c r="C24">
        <v>0.5</v>
      </c>
      <c r="D24">
        <v>0.215</v>
      </c>
      <c r="E24">
        <v>0.08</v>
      </c>
      <c r="F24">
        <v>0.21</v>
      </c>
    </row>
    <row r="25" spans="1:6">
      <c r="B25">
        <v>0.5</v>
      </c>
      <c r="C25">
        <v>0.495</v>
      </c>
      <c r="D25">
        <v>0.185</v>
      </c>
      <c r="E25">
        <v>0.15</v>
      </c>
      <c r="F25">
        <v>0.13</v>
      </c>
    </row>
    <row r="26" spans="1:6">
      <c r="B26">
        <v>0.5</v>
      </c>
      <c r="C26">
        <v>0.48499999999999999</v>
      </c>
      <c r="D26">
        <v>0.31</v>
      </c>
      <c r="E26">
        <v>0.08</v>
      </c>
      <c r="F26">
        <v>0.21</v>
      </c>
    </row>
    <row r="27" spans="1:6">
      <c r="B27">
        <v>0.5</v>
      </c>
      <c r="C27">
        <v>0.5</v>
      </c>
      <c r="D27">
        <v>0.42499999999999999</v>
      </c>
      <c r="E27">
        <v>0.06</v>
      </c>
      <c r="F27">
        <v>0.11</v>
      </c>
    </row>
    <row r="28" spans="1:6">
      <c r="A28" t="s">
        <v>4</v>
      </c>
      <c r="B28">
        <f t="shared" ref="B28:F28" si="2">AVERAGE(B18:B27)</f>
        <v>0.5</v>
      </c>
      <c r="C28">
        <f t="shared" si="2"/>
        <v>0.4835000000000001</v>
      </c>
      <c r="D28">
        <f t="shared" si="2"/>
        <v>0.26749999999999996</v>
      </c>
      <c r="E28">
        <f t="shared" si="2"/>
        <v>0.15750000000000003</v>
      </c>
      <c r="F28">
        <f t="shared" si="2"/>
        <v>0.17300000000000001</v>
      </c>
    </row>
    <row r="29" spans="1:6">
      <c r="A29" t="s">
        <v>5</v>
      </c>
      <c r="B29">
        <f t="shared" ref="B29:F29" si="3">STDEVA(B18:B27)</f>
        <v>0</v>
      </c>
      <c r="C29">
        <f t="shared" si="3"/>
        <v>2.2366890212494401E-2</v>
      </c>
      <c r="D29">
        <f t="shared" si="3"/>
        <v>8.1590100161995444E-2</v>
      </c>
      <c r="E29">
        <f t="shared" si="3"/>
        <v>0.11695796965861996</v>
      </c>
      <c r="F29">
        <f t="shared" si="3"/>
        <v>4.6738040656882841E-2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CNN</vt:lpstr>
      <vt:lpstr>GL_MV</vt:lpstr>
      <vt:lpstr>GL_adaptive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2021-02-27T19:51:49Z</dcterms:created>
  <dcterms:modified xsi:type="dcterms:W3CDTF">2021-10-16T03:28:24Z</dcterms:modified>
</cp:coreProperties>
</file>