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single_digit\Results\NEW\"/>
    </mc:Choice>
  </mc:AlternateContent>
  <xr:revisionPtr revIDLastSave="0" documentId="13_ncr:1_{E09449A4-B411-4AE7-97A5-A4BE04204932}" xr6:coauthVersionLast="47" xr6:coauthVersionMax="47" xr10:uidLastSave="{00000000-0000-0000-0000-000000000000}"/>
  <bookViews>
    <workbookView xWindow="-108" yWindow="-108" windowWidth="23256" windowHeight="12576" activeTab="2" xr2:uid="{60F57292-22A5-4A33-BAC1-D93E5267D72A}"/>
  </bookViews>
  <sheets>
    <sheet name="SVM" sheetId="1" r:id="rId1"/>
    <sheet name="GL_MV" sheetId="2" r:id="rId2"/>
    <sheet name="GL_adaptiv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" i="3" l="1"/>
  <c r="D24" i="3"/>
  <c r="E24" i="3"/>
  <c r="F24" i="3"/>
  <c r="B24" i="3"/>
  <c r="B24" i="1"/>
  <c r="A24" i="1"/>
  <c r="A23" i="1" l="1"/>
  <c r="B23" i="1"/>
  <c r="F49" i="2"/>
  <c r="E49" i="2"/>
  <c r="D49" i="2"/>
  <c r="C49" i="2"/>
  <c r="B49" i="2"/>
  <c r="F48" i="2"/>
  <c r="E48" i="2"/>
  <c r="D48" i="2"/>
  <c r="C48" i="2"/>
  <c r="B48" i="2"/>
  <c r="F23" i="2"/>
  <c r="E23" i="2"/>
  <c r="D23" i="2"/>
  <c r="C23" i="2"/>
  <c r="B23" i="2"/>
  <c r="B49" i="3"/>
  <c r="B48" i="3"/>
  <c r="B23" i="3"/>
  <c r="F49" i="3" l="1"/>
  <c r="E49" i="3"/>
  <c r="D49" i="3"/>
  <c r="C49" i="3"/>
  <c r="F48" i="3"/>
  <c r="E48" i="3"/>
  <c r="D48" i="3"/>
  <c r="C48" i="3"/>
  <c r="F23" i="3"/>
  <c r="E23" i="3"/>
  <c r="D23" i="3"/>
  <c r="C23" i="3"/>
</calcChain>
</file>

<file path=xl/sharedStrings.xml><?xml version="1.0" encoding="utf-8"?>
<sst xmlns="http://schemas.openxmlformats.org/spreadsheetml/2006/main" count="21" uniqueCount="10">
  <si>
    <t>SVM</t>
    <phoneticPr fontId="1" type="noConversion"/>
  </si>
  <si>
    <t>training_acc</t>
    <phoneticPr fontId="1" type="noConversion"/>
  </si>
  <si>
    <t>Test_acc</t>
    <phoneticPr fontId="1" type="noConversion"/>
  </si>
  <si>
    <t>Training error</t>
    <phoneticPr fontId="1" type="noConversion"/>
  </si>
  <si>
    <t xml:space="preserve">window </t>
    <phoneticPr fontId="1" type="noConversion"/>
  </si>
  <si>
    <t>MEAN</t>
    <phoneticPr fontId="1" type="noConversion"/>
  </si>
  <si>
    <t>STD</t>
    <phoneticPr fontId="1" type="noConversion"/>
  </si>
  <si>
    <t>Test error</t>
    <phoneticPr fontId="1" type="noConversion"/>
  </si>
  <si>
    <t>10 samples per class in training</t>
    <phoneticPr fontId="1" type="noConversion"/>
  </si>
  <si>
    <t>Task: G vs 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</si>
</sst>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SVM+GL(MV)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SVM!$E$7:$I$7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GL_MV!$B$48:$F$48</c:f>
              <c:numCache>
                <c:formatCode>General</c:formatCode>
                <c:ptCount val="5"/>
                <c:pt idx="0">
                  <c:v>0.14950000000000002</c:v>
                </c:pt>
                <c:pt idx="1">
                  <c:v>0.14500000000000002</c:v>
                </c:pt>
                <c:pt idx="2">
                  <c:v>0.152</c:v>
                </c:pt>
                <c:pt idx="3">
                  <c:v>0.152</c:v>
                </c:pt>
                <c:pt idx="4">
                  <c:v>0.17399999999999999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F-43DE-8244-4CFF97A0D81E}"/>
            </c:ext>
          </c:extLst>
        </c:ser>
        <c:ser>
          <c:idx val="1"/>
          <c:order val="1"/>
          <c:tx>
            <c:v>SVM+GL(Adaptive)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SVM!$E$7:$I$7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GL_adaptive!$B$48:$F$48</c:f>
              <c:numCache>
                <c:formatCode>General</c:formatCode>
                <c:ptCount val="5"/>
                <c:pt idx="0">
                  <c:v>0.17949999999999999</c:v>
                </c:pt>
                <c:pt idx="1">
                  <c:v>0.15550000000000003</c:v>
                </c:pt>
                <c:pt idx="2">
                  <c:v>0.1265</c:v>
                </c:pt>
                <c:pt idx="3">
                  <c:v>0.17850000000000002</c:v>
                </c:pt>
                <c:pt idx="4">
                  <c:v>0.16399999999999998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9F-43DE-8244-4CFF97A0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SVM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SVM!$E$7:$H$7</c:f>
              <c:numCache>
                <c:formatCode>General</c:formatCode>
                <c:ptCount val="4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</c:numCache>
            </c:numRef>
          </c:cat>
          <c:val>
            <c:numRef>
              <c:f>SVM!$E$8:$I$8</c:f>
              <c:numCache>
                <c:formatCode>General</c:formatCode>
                <c:ptCount val="5"/>
                <c:pt idx="0">
                  <c:v>0.17899999999999999</c:v>
                </c:pt>
                <c:pt idx="1">
                  <c:v>0.17899999999999999</c:v>
                </c:pt>
                <c:pt idx="2">
                  <c:v>0.17899999999999999</c:v>
                </c:pt>
                <c:pt idx="3">
                  <c:v>0.17899999999999999</c:v>
                </c:pt>
                <c:pt idx="4">
                  <c:v>0.17899999999999999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9F-43DE-8244-4CFF97A0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Test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SVM+GL(MV)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SVM!$E$7:$I$7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GL_MV!$B$23:$F$23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5.0000000000000001E-3</c:v>
                </c:pt>
                <c:pt idx="4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A-4EE9-BF42-F04D91F7CFEB}"/>
            </c:ext>
          </c:extLst>
        </c:ser>
        <c:ser>
          <c:idx val="1"/>
          <c:order val="1"/>
          <c:tx>
            <c:v>SVM+GL(Adaptive)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SVM!$E$7:$I$7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GL_adaptive!$B$23:$F$23</c:f>
              <c:numCache>
                <c:formatCode>General</c:formatCode>
                <c:ptCount val="5"/>
                <c:pt idx="0">
                  <c:v>5.0000000000000001E-3</c:v>
                </c:pt>
                <c:pt idx="1">
                  <c:v>5.0000000000000001E-3</c:v>
                </c:pt>
                <c:pt idx="2">
                  <c:v>0</c:v>
                </c:pt>
                <c:pt idx="3">
                  <c:v>0.01</c:v>
                </c:pt>
                <c:pt idx="4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EA-4EE9-BF42-F04D91F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SVM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SVM!$E$9:$I$9</c:f>
              <c:numCache>
                <c:formatCode>General</c:formatCode>
                <c:ptCount val="5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EA-4EE9-BF42-F04D91F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Training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198120</xdr:colOff>
      <xdr:row>22</xdr:row>
      <xdr:rowOff>121920</xdr:rowOff>
    </xdr:from>
    <xdr:to>
      <xdr:col>18</xdr:col>
      <xdr:colOff>548640</xdr:colOff>
      <xdr:row>50</xdr:row>
      <xdr:rowOff>190500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8C4BF07-1308-427D-9A11-D60396621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167640</xdr:colOff>
      <xdr:row>51</xdr:row>
      <xdr:rowOff>106680</xdr:rowOff>
    </xdr:from>
    <xdr:to>
      <xdr:col>18</xdr:col>
      <xdr:colOff>518160</xdr:colOff>
      <xdr:row>69</xdr:row>
      <xdr:rowOff>175260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3236AB65-A89D-416A-AD2F-29BDC77EF1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ocuments/GitHub/Group_Learning/chinese_character/Results/SVM&amp;GL_jp_vs_cn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M"/>
      <sheetName val="GL_MV"/>
      <sheetName val="GL_adaptive"/>
    </sheetNames>
    <sheetDataSet>
      <sheetData sheetId="0">
        <row r="8">
          <cell r="B8">
            <v>0.6532</v>
          </cell>
        </row>
      </sheetData>
      <sheetData sheetId="1">
        <row r="8">
          <cell r="B8">
            <v>0.53920000000000001</v>
          </cell>
        </row>
      </sheetData>
      <sheetData sheetId="2">
        <row r="8">
          <cell r="B8">
            <v>0.77659999999999996</v>
          </cell>
        </row>
        <row r="11">
          <cell r="A11">
            <v>10</v>
          </cell>
          <cell r="B11">
            <v>15</v>
          </cell>
          <cell r="C11">
            <v>20</v>
          </cell>
          <cell r="D11">
            <v>25</v>
          </cell>
          <cell r="E11">
            <v>30</v>
          </cell>
          <cell r="F11">
            <v>35</v>
          </cell>
          <cell r="G11">
            <v>40</v>
          </cell>
          <cell r="H11">
            <v>45</v>
          </cell>
          <cell r="I11">
            <v>50</v>
          </cell>
          <cell r="J11">
            <v>55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6EA0-3C88-40C3-A1C5-042D836277E7}">
  <dimension ref="A1:I24"/>
  <sheetViews>
    <sheetView topLeftCell="A5" workbookViewId="0">
      <selection activeCell="D19" sqref="D19"/>
    </sheetView>
  </sheetViews>
  <sheetFormatPr defaultRowHeight="16.2"/>
  <sheetData>
    <row r="1" spans="1:9">
      <c r="A1" t="s">
        <v>0</v>
      </c>
      <c r="B1" t="s">
        <v>9</v>
      </c>
      <c r="C1" t="s">
        <v>8</v>
      </c>
    </row>
    <row r="2" spans="1:9">
      <c r="A2" t="s">
        <v>1</v>
      </c>
      <c r="B2" t="s">
        <v>2</v>
      </c>
    </row>
    <row r="3" spans="1:9">
      <c r="A3">
        <v>0</v>
      </c>
      <c r="B3">
        <v>0.185</v>
      </c>
    </row>
    <row r="4" spans="1:9">
      <c r="A4">
        <v>0.05</v>
      </c>
      <c r="B4">
        <v>0.18</v>
      </c>
    </row>
    <row r="5" spans="1:9">
      <c r="A5">
        <v>0</v>
      </c>
      <c r="B5">
        <v>0.2</v>
      </c>
    </row>
    <row r="6" spans="1:9">
      <c r="A6">
        <v>0</v>
      </c>
      <c r="B6">
        <v>0.13500000000000001</v>
      </c>
    </row>
    <row r="7" spans="1:9">
      <c r="A7">
        <v>0</v>
      </c>
      <c r="B7">
        <v>0.18</v>
      </c>
      <c r="E7">
        <v>15</v>
      </c>
      <c r="F7">
        <v>18</v>
      </c>
      <c r="G7">
        <v>21</v>
      </c>
      <c r="H7">
        <v>24</v>
      </c>
      <c r="I7">
        <v>27</v>
      </c>
    </row>
    <row r="8" spans="1:9">
      <c r="A8">
        <v>0</v>
      </c>
      <c r="B8">
        <v>0.22</v>
      </c>
      <c r="E8">
        <v>0.17899999999999999</v>
      </c>
      <c r="F8">
        <v>0.17899999999999999</v>
      </c>
      <c r="G8">
        <v>0.17899999999999999</v>
      </c>
      <c r="H8">
        <v>0.17899999999999999</v>
      </c>
      <c r="I8">
        <v>0.17899999999999999</v>
      </c>
    </row>
    <row r="9" spans="1:9">
      <c r="A9">
        <v>0</v>
      </c>
      <c r="B9">
        <v>0.155</v>
      </c>
      <c r="E9">
        <v>5.0000000000000001E-3</v>
      </c>
      <c r="F9">
        <v>5.0000000000000001E-3</v>
      </c>
      <c r="G9">
        <v>5.0000000000000001E-3</v>
      </c>
      <c r="H9">
        <v>5.0000000000000001E-3</v>
      </c>
      <c r="I9">
        <v>5.0000000000000001E-3</v>
      </c>
    </row>
    <row r="10" spans="1:9">
      <c r="A10">
        <v>0</v>
      </c>
      <c r="B10">
        <v>0.215</v>
      </c>
    </row>
    <row r="11" spans="1:9">
      <c r="A11">
        <v>0</v>
      </c>
      <c r="B11">
        <v>0.185</v>
      </c>
    </row>
    <row r="12" spans="1:9">
      <c r="A12">
        <v>0</v>
      </c>
      <c r="B12">
        <v>0.13500000000000001</v>
      </c>
    </row>
    <row r="23" spans="1:2">
      <c r="A23">
        <f>AVERAGE(A3:A22)</f>
        <v>5.0000000000000001E-3</v>
      </c>
      <c r="B23">
        <f>AVERAGE(B3:B22)</f>
        <v>0.17899999999999999</v>
      </c>
    </row>
    <row r="24" spans="1:2">
      <c r="A24">
        <f>STDEV(A3:A12)</f>
        <v>1.5811388300841896E-2</v>
      </c>
      <c r="B24">
        <f>STDEV(B3:B12)</f>
        <v>2.970222587992729E-2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02E2-DFDB-4DC2-9A73-7D0DAA27F788}">
  <dimension ref="A1:F49"/>
  <sheetViews>
    <sheetView workbookViewId="0">
      <selection activeCell="J8" sqref="J8"/>
    </sheetView>
  </sheetViews>
  <sheetFormatPr defaultRowHeight="16.2"/>
  <sheetData>
    <row r="1" spans="1:6">
      <c r="A1" t="s">
        <v>3</v>
      </c>
    </row>
    <row r="2" spans="1:6">
      <c r="A2" t="s">
        <v>4</v>
      </c>
      <c r="B2">
        <v>15</v>
      </c>
      <c r="C2">
        <v>18</v>
      </c>
      <c r="D2">
        <v>21</v>
      </c>
      <c r="E2">
        <v>24</v>
      </c>
      <c r="F2">
        <v>27</v>
      </c>
    </row>
    <row r="3" spans="1:6">
      <c r="B3">
        <v>0</v>
      </c>
      <c r="C3">
        <v>0</v>
      </c>
      <c r="D3">
        <v>0</v>
      </c>
      <c r="E3">
        <v>0</v>
      </c>
      <c r="F3">
        <v>0</v>
      </c>
    </row>
    <row r="4" spans="1:6">
      <c r="B4">
        <v>0</v>
      </c>
      <c r="C4">
        <v>0</v>
      </c>
      <c r="D4">
        <v>0</v>
      </c>
      <c r="E4">
        <v>0</v>
      </c>
      <c r="F4">
        <v>0.05</v>
      </c>
    </row>
    <row r="5" spans="1:6">
      <c r="B5">
        <v>0</v>
      </c>
      <c r="C5">
        <v>0</v>
      </c>
      <c r="D5">
        <v>0</v>
      </c>
      <c r="E5">
        <v>0</v>
      </c>
      <c r="F5">
        <v>0.05</v>
      </c>
    </row>
    <row r="6" spans="1:6">
      <c r="B6">
        <v>0</v>
      </c>
      <c r="C6">
        <v>0</v>
      </c>
      <c r="D6">
        <v>0</v>
      </c>
      <c r="E6">
        <v>0</v>
      </c>
      <c r="F6">
        <v>0</v>
      </c>
    </row>
    <row r="7" spans="1:6">
      <c r="B7">
        <v>0</v>
      </c>
      <c r="C7">
        <v>0</v>
      </c>
      <c r="D7">
        <v>0</v>
      </c>
      <c r="E7">
        <v>0</v>
      </c>
      <c r="F7">
        <v>0.05</v>
      </c>
    </row>
    <row r="8" spans="1:6">
      <c r="B8">
        <v>0</v>
      </c>
      <c r="C8">
        <v>0</v>
      </c>
      <c r="D8">
        <v>0</v>
      </c>
      <c r="E8">
        <v>0</v>
      </c>
      <c r="F8">
        <v>0.15</v>
      </c>
    </row>
    <row r="9" spans="1:6">
      <c r="B9">
        <v>0</v>
      </c>
      <c r="C9">
        <v>0</v>
      </c>
      <c r="D9">
        <v>0</v>
      </c>
      <c r="E9">
        <v>0</v>
      </c>
      <c r="F9">
        <v>0</v>
      </c>
    </row>
    <row r="10" spans="1:6">
      <c r="B10">
        <v>0</v>
      </c>
      <c r="C10">
        <v>0</v>
      </c>
      <c r="D10">
        <v>0</v>
      </c>
      <c r="E10">
        <v>0.05</v>
      </c>
      <c r="F10">
        <v>0</v>
      </c>
    </row>
    <row r="11" spans="1:6"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B12">
        <v>0</v>
      </c>
      <c r="C12">
        <v>0</v>
      </c>
      <c r="D12">
        <v>0</v>
      </c>
      <c r="E12">
        <v>0</v>
      </c>
      <c r="F12">
        <v>0.05</v>
      </c>
    </row>
    <row r="23" spans="1:6">
      <c r="A23" t="s">
        <v>5</v>
      </c>
      <c r="B23">
        <f t="shared" ref="B23:F23" si="0">AVERAGE(B3:B22)</f>
        <v>0</v>
      </c>
      <c r="C23">
        <f t="shared" si="0"/>
        <v>0</v>
      </c>
      <c r="D23">
        <f t="shared" si="0"/>
        <v>0</v>
      </c>
      <c r="E23">
        <f t="shared" si="0"/>
        <v>5.0000000000000001E-3</v>
      </c>
      <c r="F23">
        <f t="shared" si="0"/>
        <v>3.5000000000000003E-2</v>
      </c>
    </row>
    <row r="25" spans="1:6">
      <c r="A25" t="s">
        <v>6</v>
      </c>
    </row>
    <row r="26" spans="1:6">
      <c r="A26" t="s">
        <v>7</v>
      </c>
    </row>
    <row r="27" spans="1:6">
      <c r="A27" t="s">
        <v>4</v>
      </c>
      <c r="B27">
        <v>15</v>
      </c>
      <c r="C27">
        <v>18</v>
      </c>
      <c r="D27">
        <v>21</v>
      </c>
      <c r="E27">
        <v>24</v>
      </c>
      <c r="F27">
        <v>27</v>
      </c>
    </row>
    <row r="28" spans="1:6">
      <c r="B28">
        <v>0.12</v>
      </c>
      <c r="C28">
        <v>0.11</v>
      </c>
      <c r="D28">
        <v>0.14000000000000001</v>
      </c>
      <c r="E28">
        <v>0.12</v>
      </c>
      <c r="F28">
        <v>0.2</v>
      </c>
    </row>
    <row r="29" spans="1:6">
      <c r="B29">
        <v>0.13500000000000001</v>
      </c>
      <c r="C29">
        <v>9.5000000000000001E-2</v>
      </c>
      <c r="D29">
        <v>0.23</v>
      </c>
      <c r="E29">
        <v>0.20499999999999999</v>
      </c>
      <c r="F29">
        <v>0.14499999999999999</v>
      </c>
    </row>
    <row r="30" spans="1:6">
      <c r="B30">
        <v>0.115</v>
      </c>
      <c r="C30">
        <v>0.23</v>
      </c>
      <c r="D30">
        <v>0.12</v>
      </c>
      <c r="E30">
        <v>0.1</v>
      </c>
      <c r="F30">
        <v>0.1</v>
      </c>
    </row>
    <row r="31" spans="1:6">
      <c r="B31">
        <v>0.12</v>
      </c>
      <c r="C31">
        <v>0.11</v>
      </c>
      <c r="D31">
        <v>0.15</v>
      </c>
      <c r="E31">
        <v>0.16</v>
      </c>
      <c r="F31">
        <v>0.18</v>
      </c>
    </row>
    <row r="32" spans="1:6">
      <c r="B32">
        <v>0.25</v>
      </c>
      <c r="C32">
        <v>0.2</v>
      </c>
      <c r="D32">
        <v>0.14000000000000001</v>
      </c>
      <c r="E32">
        <v>0.13</v>
      </c>
      <c r="F32">
        <v>0.16</v>
      </c>
    </row>
    <row r="33" spans="1:6">
      <c r="B33">
        <v>0.125</v>
      </c>
      <c r="C33">
        <v>0.13500000000000001</v>
      </c>
      <c r="D33">
        <v>0.1</v>
      </c>
      <c r="E33">
        <v>0.18</v>
      </c>
      <c r="F33">
        <v>0.24</v>
      </c>
    </row>
    <row r="34" spans="1:6">
      <c r="B34">
        <v>0.105</v>
      </c>
      <c r="C34">
        <v>0.13</v>
      </c>
      <c r="D34">
        <v>0.13</v>
      </c>
      <c r="E34">
        <v>0.2</v>
      </c>
      <c r="F34">
        <v>0.23</v>
      </c>
    </row>
    <row r="35" spans="1:6">
      <c r="B35">
        <v>8.5000000000000006E-2</v>
      </c>
      <c r="C35">
        <v>0.185</v>
      </c>
      <c r="D35">
        <v>0.19</v>
      </c>
      <c r="E35">
        <v>0.18</v>
      </c>
      <c r="F35">
        <v>0.17</v>
      </c>
    </row>
    <row r="36" spans="1:6">
      <c r="B36">
        <v>0.185</v>
      </c>
      <c r="C36">
        <v>0.115</v>
      </c>
      <c r="D36">
        <v>0.2</v>
      </c>
      <c r="E36">
        <v>0.16500000000000001</v>
      </c>
      <c r="F36">
        <v>0.13500000000000001</v>
      </c>
    </row>
    <row r="37" spans="1:6">
      <c r="B37">
        <v>0.255</v>
      </c>
      <c r="C37">
        <v>0.14000000000000001</v>
      </c>
      <c r="D37">
        <v>0.12</v>
      </c>
      <c r="E37">
        <v>0.08</v>
      </c>
      <c r="F37">
        <v>0.18</v>
      </c>
    </row>
    <row r="48" spans="1:6">
      <c r="A48" t="s">
        <v>5</v>
      </c>
      <c r="B48">
        <f t="shared" ref="B48:F48" si="1">AVERAGE(B28:B47)</f>
        <v>0.14950000000000002</v>
      </c>
      <c r="C48">
        <f t="shared" si="1"/>
        <v>0.14500000000000002</v>
      </c>
      <c r="D48">
        <f t="shared" si="1"/>
        <v>0.152</v>
      </c>
      <c r="E48">
        <f t="shared" si="1"/>
        <v>0.152</v>
      </c>
      <c r="F48">
        <f t="shared" si="1"/>
        <v>0.17399999999999999</v>
      </c>
    </row>
    <row r="49" spans="1:6">
      <c r="A49" t="s">
        <v>6</v>
      </c>
      <c r="B49">
        <f t="shared" ref="B49:F49" si="2">STDEVA(B28:B47)</f>
        <v>5.9974531631722179E-2</v>
      </c>
      <c r="C49">
        <f t="shared" si="2"/>
        <v>4.4783429475147955E-2</v>
      </c>
      <c r="D49">
        <f t="shared" si="2"/>
        <v>4.1311822359545794E-2</v>
      </c>
      <c r="E49">
        <f t="shared" si="2"/>
        <v>4.2570203455259893E-2</v>
      </c>
      <c r="F49">
        <f t="shared" si="2"/>
        <v>4.2544094772365329E-2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B3FA-A786-498B-86FF-4C69BB3470EF}">
  <dimension ref="A1:F49"/>
  <sheetViews>
    <sheetView tabSelected="1" topLeftCell="A29" workbookViewId="0">
      <selection activeCell="B24" sqref="B24:F24"/>
    </sheetView>
  </sheetViews>
  <sheetFormatPr defaultRowHeight="16.2"/>
  <sheetData>
    <row r="1" spans="1:6">
      <c r="A1" t="s">
        <v>3</v>
      </c>
    </row>
    <row r="2" spans="1:6">
      <c r="A2" t="s">
        <v>4</v>
      </c>
      <c r="B2">
        <v>15</v>
      </c>
      <c r="C2">
        <v>18</v>
      </c>
      <c r="D2">
        <v>21</v>
      </c>
      <c r="E2">
        <v>24</v>
      </c>
      <c r="F2">
        <v>27</v>
      </c>
    </row>
    <row r="3" spans="1:6">
      <c r="B3">
        <v>0.05</v>
      </c>
      <c r="C3">
        <v>0</v>
      </c>
      <c r="D3">
        <v>0</v>
      </c>
      <c r="E3">
        <v>0</v>
      </c>
      <c r="F3">
        <v>0</v>
      </c>
    </row>
    <row r="4" spans="1:6">
      <c r="B4">
        <v>0</v>
      </c>
      <c r="C4">
        <v>0.05</v>
      </c>
      <c r="D4">
        <v>0</v>
      </c>
      <c r="E4">
        <v>0</v>
      </c>
      <c r="F4">
        <v>0.05</v>
      </c>
    </row>
    <row r="5" spans="1:6">
      <c r="B5">
        <v>0</v>
      </c>
      <c r="C5">
        <v>0</v>
      </c>
      <c r="D5">
        <v>0</v>
      </c>
      <c r="E5">
        <v>0</v>
      </c>
      <c r="F5">
        <v>0</v>
      </c>
    </row>
    <row r="6" spans="1:6">
      <c r="B6">
        <v>0</v>
      </c>
      <c r="C6">
        <v>0</v>
      </c>
      <c r="D6">
        <v>0</v>
      </c>
      <c r="E6">
        <v>0</v>
      </c>
      <c r="F6">
        <v>0</v>
      </c>
    </row>
    <row r="7" spans="1:6">
      <c r="B7">
        <v>0</v>
      </c>
      <c r="C7">
        <v>0</v>
      </c>
      <c r="D7">
        <v>0</v>
      </c>
      <c r="E7">
        <v>0</v>
      </c>
      <c r="F7">
        <v>0.05</v>
      </c>
    </row>
    <row r="8" spans="1:6">
      <c r="B8">
        <v>0</v>
      </c>
      <c r="C8">
        <v>0</v>
      </c>
      <c r="D8">
        <v>0</v>
      </c>
      <c r="E8">
        <v>0</v>
      </c>
      <c r="F8">
        <v>0</v>
      </c>
    </row>
    <row r="9" spans="1:6">
      <c r="B9">
        <v>0</v>
      </c>
      <c r="C9">
        <v>0</v>
      </c>
      <c r="D9">
        <v>0</v>
      </c>
      <c r="E9">
        <v>0.1</v>
      </c>
      <c r="F9">
        <v>0</v>
      </c>
    </row>
    <row r="10" spans="1:6"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B12">
        <v>0</v>
      </c>
      <c r="C12">
        <v>0</v>
      </c>
      <c r="D12">
        <v>0</v>
      </c>
      <c r="E12">
        <v>0</v>
      </c>
      <c r="F12">
        <v>0.1</v>
      </c>
    </row>
    <row r="23" spans="1:6">
      <c r="A23" t="s">
        <v>5</v>
      </c>
      <c r="B23">
        <f t="shared" ref="B23:F23" si="0">AVERAGE(B3:B22)</f>
        <v>5.0000000000000001E-3</v>
      </c>
      <c r="C23">
        <f t="shared" si="0"/>
        <v>5.0000000000000001E-3</v>
      </c>
      <c r="D23">
        <f t="shared" si="0"/>
        <v>0</v>
      </c>
      <c r="E23">
        <f t="shared" si="0"/>
        <v>0.01</v>
      </c>
      <c r="F23">
        <f t="shared" si="0"/>
        <v>0.02</v>
      </c>
    </row>
    <row r="24" spans="1:6">
      <c r="B24">
        <f>STDEV(B3:B12)</f>
        <v>1.5811388300841896E-2</v>
      </c>
      <c r="C24">
        <f t="shared" ref="C24:F24" si="1">STDEV(C3:C12)</f>
        <v>1.5811388300841896E-2</v>
      </c>
      <c r="D24">
        <f t="shared" si="1"/>
        <v>0</v>
      </c>
      <c r="E24">
        <f t="shared" si="1"/>
        <v>3.1622776601683791E-2</v>
      </c>
      <c r="F24">
        <f t="shared" si="1"/>
        <v>3.4960294939005057E-2</v>
      </c>
    </row>
    <row r="25" spans="1:6">
      <c r="A25" t="s">
        <v>6</v>
      </c>
    </row>
    <row r="26" spans="1:6">
      <c r="A26" t="s">
        <v>7</v>
      </c>
    </row>
    <row r="27" spans="1:6">
      <c r="A27" t="s">
        <v>4</v>
      </c>
      <c r="B27">
        <v>15</v>
      </c>
      <c r="C27">
        <v>18</v>
      </c>
      <c r="D27">
        <v>21</v>
      </c>
      <c r="E27">
        <v>24</v>
      </c>
      <c r="F27">
        <v>27</v>
      </c>
    </row>
    <row r="28" spans="1:6">
      <c r="B28">
        <v>0.22</v>
      </c>
      <c r="C28">
        <v>8.5000000000000006E-2</v>
      </c>
      <c r="D28">
        <v>8.5000000000000006E-2</v>
      </c>
      <c r="E28">
        <v>0.11</v>
      </c>
      <c r="F28">
        <v>0.13500000000000001</v>
      </c>
    </row>
    <row r="29" spans="1:6">
      <c r="B29">
        <v>0.255</v>
      </c>
      <c r="C29">
        <v>0.22500000000000001</v>
      </c>
      <c r="D29">
        <v>0.17</v>
      </c>
      <c r="E29">
        <v>0.08</v>
      </c>
      <c r="F29">
        <v>0.115</v>
      </c>
    </row>
    <row r="30" spans="1:6">
      <c r="B30">
        <v>0.29499999999999998</v>
      </c>
      <c r="C30">
        <v>0.16</v>
      </c>
      <c r="D30">
        <v>0.115</v>
      </c>
      <c r="E30">
        <v>0.25</v>
      </c>
      <c r="F30">
        <v>0.13</v>
      </c>
    </row>
    <row r="31" spans="1:6">
      <c r="B31">
        <v>0.105</v>
      </c>
      <c r="C31">
        <v>7.4999999999999997E-2</v>
      </c>
      <c r="D31">
        <v>0.13500000000000001</v>
      </c>
      <c r="E31">
        <v>0.23</v>
      </c>
      <c r="F31">
        <v>0.105</v>
      </c>
    </row>
    <row r="32" spans="1:6">
      <c r="B32">
        <v>0.11</v>
      </c>
      <c r="C32">
        <v>0.17</v>
      </c>
      <c r="D32">
        <v>0.08</v>
      </c>
      <c r="E32">
        <v>0.125</v>
      </c>
      <c r="F32">
        <v>0.27</v>
      </c>
    </row>
    <row r="33" spans="1:6">
      <c r="B33">
        <v>0.16</v>
      </c>
      <c r="C33">
        <v>0.105</v>
      </c>
      <c r="D33">
        <v>0.16</v>
      </c>
      <c r="E33">
        <v>0.2</v>
      </c>
      <c r="F33">
        <v>0.15</v>
      </c>
    </row>
    <row r="34" spans="1:6">
      <c r="B34">
        <v>0.115</v>
      </c>
      <c r="C34">
        <v>0.26</v>
      </c>
      <c r="D34">
        <v>0.155</v>
      </c>
      <c r="E34">
        <v>0.24</v>
      </c>
      <c r="F34">
        <v>0.16</v>
      </c>
    </row>
    <row r="35" spans="1:6">
      <c r="B35">
        <v>0.18</v>
      </c>
      <c r="C35">
        <v>0.17499999999999999</v>
      </c>
      <c r="D35">
        <v>0.115</v>
      </c>
      <c r="E35">
        <v>0.19500000000000001</v>
      </c>
      <c r="F35">
        <v>0.19500000000000001</v>
      </c>
    </row>
    <row r="36" spans="1:6">
      <c r="B36">
        <v>0.16</v>
      </c>
      <c r="C36">
        <v>0.13500000000000001</v>
      </c>
      <c r="D36">
        <v>9.5000000000000001E-2</v>
      </c>
      <c r="E36">
        <v>0.22500000000000001</v>
      </c>
      <c r="F36">
        <v>0.19</v>
      </c>
    </row>
    <row r="37" spans="1:6">
      <c r="B37">
        <v>0.19500000000000001</v>
      </c>
      <c r="C37">
        <v>0.16500000000000001</v>
      </c>
      <c r="D37">
        <v>0.155</v>
      </c>
      <c r="E37">
        <v>0.13</v>
      </c>
      <c r="F37">
        <v>0.19</v>
      </c>
    </row>
    <row r="48" spans="1:6">
      <c r="A48" t="s">
        <v>5</v>
      </c>
      <c r="B48">
        <f t="shared" ref="B48:F48" si="2">AVERAGE(B28:B47)</f>
        <v>0.17949999999999999</v>
      </c>
      <c r="C48">
        <f t="shared" si="2"/>
        <v>0.15550000000000003</v>
      </c>
      <c r="D48">
        <f t="shared" si="2"/>
        <v>0.1265</v>
      </c>
      <c r="E48">
        <f t="shared" si="2"/>
        <v>0.17850000000000002</v>
      </c>
      <c r="F48">
        <f t="shared" si="2"/>
        <v>0.16399999999999998</v>
      </c>
    </row>
    <row r="49" spans="1:6">
      <c r="A49" t="s">
        <v>6</v>
      </c>
      <c r="B49">
        <f t="shared" ref="B49:F49" si="3">STDEVA(B28:B47)</f>
        <v>6.3440698468902601E-2</v>
      </c>
      <c r="C49">
        <f t="shared" si="3"/>
        <v>5.8568573294709658E-2</v>
      </c>
      <c r="D49">
        <f t="shared" si="3"/>
        <v>3.3086586741793475E-2</v>
      </c>
      <c r="E49">
        <f t="shared" si="3"/>
        <v>6.1511064948601854E-2</v>
      </c>
      <c r="F49">
        <f t="shared" si="3"/>
        <v>4.9035134795822166E-2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SVM</vt:lpstr>
      <vt:lpstr>GL_MV</vt:lpstr>
      <vt:lpstr>GL_adaptive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2021-02-27T19:51:49Z</dcterms:created>
  <dcterms:modified xsi:type="dcterms:W3CDTF">2021-10-16T03:12:16Z</dcterms:modified>
</cp:coreProperties>
</file>