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D9963A9C-1A94-45B0-A5AC-6B0AE5B62385}" xr6:coauthVersionLast="47" xr6:coauthVersionMax="47" xr10:uidLastSave="{00000000-0000-0000-0000-000000000000}"/>
  <bookViews>
    <workbookView xWindow="-108" yWindow="-108" windowWidth="23256" windowHeight="12576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3" l="1"/>
  <c r="H29" i="3"/>
  <c r="G14" i="3"/>
  <c r="H14" i="3"/>
  <c r="C29" i="2"/>
  <c r="D29" i="2"/>
  <c r="E29" i="2"/>
  <c r="F29" i="2"/>
  <c r="G29" i="2"/>
  <c r="H29" i="2"/>
  <c r="C14" i="2"/>
  <c r="D14" i="2"/>
  <c r="E14" i="2"/>
  <c r="F14" i="2"/>
  <c r="G14" i="2"/>
  <c r="H14" i="2"/>
  <c r="C13" i="2"/>
  <c r="D13" i="2"/>
  <c r="E13" i="2"/>
  <c r="F13" i="2"/>
  <c r="G13" i="2"/>
  <c r="H13" i="2"/>
  <c r="E28" i="2"/>
  <c r="F28" i="2"/>
  <c r="G28" i="2"/>
  <c r="H28" i="2"/>
  <c r="C13" i="3"/>
  <c r="D13" i="3"/>
  <c r="E13" i="3"/>
  <c r="F13" i="3"/>
  <c r="G13" i="3"/>
  <c r="H13" i="3"/>
  <c r="C28" i="3"/>
  <c r="D28" i="3"/>
  <c r="E28" i="3"/>
  <c r="F28" i="3"/>
  <c r="G28" i="3"/>
  <c r="H28" i="3"/>
  <c r="B13" i="3"/>
  <c r="B13" i="1"/>
  <c r="B14" i="2"/>
  <c r="B14" i="1"/>
  <c r="A14" i="1"/>
  <c r="C14" i="3"/>
  <c r="D14" i="3"/>
  <c r="E14" i="3"/>
  <c r="F14" i="3"/>
  <c r="B14" i="3"/>
  <c r="B13" i="2"/>
  <c r="B29" i="2"/>
  <c r="B28" i="2"/>
  <c r="B29" i="3"/>
  <c r="B28" i="3"/>
  <c r="F29" i="3" l="1"/>
  <c r="E29" i="3"/>
  <c r="D29" i="3"/>
  <c r="C29" i="3"/>
  <c r="D28" i="2"/>
  <c r="C28" i="2"/>
  <c r="A13" i="1"/>
</calcChain>
</file>

<file path=xl/sharedStrings.xml><?xml version="1.0" encoding="utf-8"?>
<sst xmlns="http://schemas.openxmlformats.org/spreadsheetml/2006/main" count="23" uniqueCount="12">
  <si>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</si>
  <si>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</si>
  <si>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</si>
  <si>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</si>
  <si>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</si>
  <si>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</si>
  <si>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</si>
  <si>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</si>
  <si>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mean</t>
    <phoneticPr fontId="1" type="noConversion"/>
  </si>
  <si>
    <t>STD</t>
    <phoneticPr fontId="1" type="noConversion"/>
  </si>
  <si>
    <t>Task: L vs D</t>
    <phoneticPr fontId="1" type="noConversion"/>
  </si>
  <si>
    <t>15 Letter (J&amp;R) and 15 digit (5&amp;7) in training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</si>
</sst>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GL_MV!$D$28:$H$28</c:f>
              <c:numCache>
                <c:formatCode>General</c:formatCode>
                <c:ptCount val="5"/>
                <c:pt idx="0">
                  <c:v>0.18479999999999999</c:v>
                </c:pt>
                <c:pt idx="1">
                  <c:v>0.17150000000000004</c:v>
                </c:pt>
                <c:pt idx="2">
                  <c:v>0.16949999999999998</c:v>
                </c:pt>
                <c:pt idx="3">
                  <c:v>0.19</c:v>
                </c:pt>
                <c:pt idx="4">
                  <c:v>0.26989999999999992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GL_adaptive!$D$28:$H$28</c:f>
              <c:numCache>
                <c:formatCode>General</c:formatCode>
                <c:ptCount val="5"/>
                <c:pt idx="0">
                  <c:v>0.1613</c:v>
                </c:pt>
                <c:pt idx="1">
                  <c:v>0.1719</c:v>
                </c:pt>
                <c:pt idx="2">
                  <c:v>0.19100000000000003</c:v>
                </c:pt>
                <c:pt idx="3">
                  <c:v>0.1918</c:v>
                </c:pt>
                <c:pt idx="4">
                  <c:v>0.27360000000000001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SVM!$F$8:$J$8</c:f>
              <c:numCache>
                <c:formatCode>General</c:formatCode>
                <c:ptCount val="5"/>
                <c:pt idx="0">
                  <c:v>0.25729999999999997</c:v>
                </c:pt>
                <c:pt idx="1">
                  <c:v>0.25729999999999997</c:v>
                </c:pt>
                <c:pt idx="2">
                  <c:v>0.25729999999999997</c:v>
                </c:pt>
                <c:pt idx="3">
                  <c:v>0.25729999999999997</c:v>
                </c:pt>
                <c:pt idx="4">
                  <c:v>0.25729999999999997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GL_MV!$D$13:$H$13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GL_adaptive!$D$13:$H$13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SVM!$F$9:$J$9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12</xdr:row>
      <xdr:rowOff>83820</xdr:rowOff>
    </xdr:from>
    <xdr:to>
      <xdr:col>20</xdr:col>
      <xdr:colOff>60960</xdr:colOff>
      <xdr:row>30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31</xdr:row>
      <xdr:rowOff>106680</xdr:rowOff>
    </xdr:from>
    <xdr:to>
      <xdr:col>18</xdr:col>
      <xdr:colOff>518160</xdr:colOff>
      <xdr:row>49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J18"/>
  <sheetViews>
    <sheetView tabSelected="1" workbookViewId="0">
      <selection activeCell="H17" sqref="H17"/>
    </sheetView>
  </sheetViews>
  <sheetFormatPr defaultRowHeight="16.2"/>
  <sheetData>
    <row r="1" spans="1:10">
      <c r="A1" t="s">
        <v>0</v>
      </c>
    </row>
    <row r="2" spans="1:10">
      <c r="A2" t="s">
        <v>1</v>
      </c>
      <c r="B2" t="s">
        <v>2</v>
      </c>
    </row>
    <row r="3" spans="1:10">
      <c r="A3">
        <v>0</v>
      </c>
      <c r="B3">
        <v>0.24399999999999999</v>
      </c>
    </row>
    <row r="4" spans="1:10">
      <c r="A4">
        <v>0</v>
      </c>
      <c r="B4">
        <v>0.221</v>
      </c>
    </row>
    <row r="5" spans="1:10">
      <c r="A5">
        <v>0</v>
      </c>
      <c r="B5">
        <v>0.27100000000000002</v>
      </c>
    </row>
    <row r="6" spans="1:10">
      <c r="A6">
        <v>0</v>
      </c>
      <c r="B6">
        <v>0.247</v>
      </c>
    </row>
    <row r="7" spans="1:10">
      <c r="A7">
        <v>0</v>
      </c>
      <c r="B7">
        <v>0.253</v>
      </c>
      <c r="D7">
        <v>5</v>
      </c>
      <c r="E7">
        <v>10</v>
      </c>
      <c r="F7">
        <v>15</v>
      </c>
      <c r="G7">
        <v>18</v>
      </c>
      <c r="H7">
        <v>21</v>
      </c>
      <c r="I7">
        <v>24</v>
      </c>
      <c r="J7">
        <v>27</v>
      </c>
    </row>
    <row r="8" spans="1:10">
      <c r="A8">
        <v>0</v>
      </c>
      <c r="B8">
        <v>0.29499999999999998</v>
      </c>
      <c r="D8">
        <v>0.25729999999999997</v>
      </c>
      <c r="E8">
        <v>0.25729999999999997</v>
      </c>
      <c r="F8">
        <v>0.25729999999999997</v>
      </c>
      <c r="G8">
        <v>0.25729999999999997</v>
      </c>
      <c r="H8">
        <v>0.25729999999999997</v>
      </c>
      <c r="I8">
        <v>0.25729999999999997</v>
      </c>
      <c r="J8">
        <v>0.25729999999999997</v>
      </c>
    </row>
    <row r="9" spans="1:10">
      <c r="A9">
        <v>0</v>
      </c>
      <c r="B9">
        <v>0.23699999999999999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>
        <v>0</v>
      </c>
      <c r="B10">
        <v>0.27100000000000002</v>
      </c>
    </row>
    <row r="11" spans="1:10">
      <c r="A11">
        <v>0</v>
      </c>
      <c r="B11">
        <v>0.26200000000000001</v>
      </c>
    </row>
    <row r="12" spans="1:10">
      <c r="A12">
        <v>0</v>
      </c>
      <c r="B12">
        <v>0.27200000000000002</v>
      </c>
    </row>
    <row r="13" spans="1:10">
      <c r="A13">
        <f>AVERAGE(A3:A12)</f>
        <v>0</v>
      </c>
      <c r="B13">
        <f>AVERAGE(B3:B12)</f>
        <v>0.25729999999999997</v>
      </c>
      <c r="C13" t="s">
        <v>8</v>
      </c>
    </row>
    <row r="14" spans="1:10">
      <c r="A14">
        <f>STDEV(A3:A12)</f>
        <v>0</v>
      </c>
      <c r="B14">
        <f>STDEV(B3:B12)</f>
        <v>2.1255326129911274E-2</v>
      </c>
      <c r="C14" t="s">
        <v>9</v>
      </c>
    </row>
    <row r="17" spans="1:1">
      <c r="A17" t="s">
        <v>10</v>
      </c>
    </row>
    <row r="18" spans="1:1">
      <c r="A18" t="s">
        <v>11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H29"/>
  <sheetViews>
    <sheetView workbookViewId="0">
      <selection activeCell="D3" sqref="D3:H12"/>
    </sheetView>
  </sheetViews>
  <sheetFormatPr defaultRowHeight="16.2"/>
  <sheetData>
    <row r="1" spans="1:8">
      <c r="A1" t="s">
        <v>3</v>
      </c>
    </row>
    <row r="2" spans="1:8">
      <c r="A2" t="s">
        <v>4</v>
      </c>
      <c r="B2">
        <v>5</v>
      </c>
      <c r="C2">
        <v>10</v>
      </c>
      <c r="D2">
        <v>15</v>
      </c>
      <c r="E2">
        <v>18</v>
      </c>
      <c r="F2">
        <v>21</v>
      </c>
      <c r="G2">
        <v>24</v>
      </c>
      <c r="H2">
        <v>27</v>
      </c>
    </row>
    <row r="3" spans="1:8">
      <c r="D3">
        <v>0</v>
      </c>
      <c r="E3">
        <v>0</v>
      </c>
      <c r="F3">
        <v>0</v>
      </c>
      <c r="G3">
        <v>0</v>
      </c>
      <c r="H3">
        <v>0</v>
      </c>
    </row>
    <row r="4" spans="1:8">
      <c r="D4">
        <v>0</v>
      </c>
      <c r="E4">
        <v>0</v>
      </c>
      <c r="F4">
        <v>0</v>
      </c>
      <c r="G4">
        <v>0</v>
      </c>
      <c r="H4">
        <v>0</v>
      </c>
    </row>
    <row r="5" spans="1:8">
      <c r="D5">
        <v>0</v>
      </c>
      <c r="E5">
        <v>0</v>
      </c>
      <c r="F5">
        <v>0</v>
      </c>
      <c r="G5">
        <v>0</v>
      </c>
      <c r="H5">
        <v>0</v>
      </c>
    </row>
    <row r="6" spans="1:8">
      <c r="D6">
        <v>0</v>
      </c>
      <c r="E6">
        <v>0</v>
      </c>
      <c r="F6">
        <v>0</v>
      </c>
      <c r="G6">
        <v>0</v>
      </c>
      <c r="H6">
        <v>0</v>
      </c>
    </row>
    <row r="7" spans="1:8">
      <c r="D7">
        <v>0</v>
      </c>
      <c r="E7">
        <v>0</v>
      </c>
      <c r="F7">
        <v>0</v>
      </c>
      <c r="G7">
        <v>0</v>
      </c>
      <c r="H7">
        <v>0</v>
      </c>
    </row>
    <row r="8" spans="1:8">
      <c r="D8">
        <v>0</v>
      </c>
      <c r="E8">
        <v>0</v>
      </c>
      <c r="F8">
        <v>0</v>
      </c>
      <c r="G8">
        <v>0</v>
      </c>
      <c r="H8">
        <v>0</v>
      </c>
    </row>
    <row r="9" spans="1:8">
      <c r="D9">
        <v>0</v>
      </c>
      <c r="E9">
        <v>0</v>
      </c>
      <c r="F9">
        <v>0</v>
      </c>
      <c r="G9">
        <v>0</v>
      </c>
      <c r="H9">
        <v>0</v>
      </c>
    </row>
    <row r="10" spans="1:8"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t="s">
        <v>5</v>
      </c>
      <c r="B13" t="e">
        <f t="shared" ref="B13:H13" si="0">AVERAGE(B3:B12)</f>
        <v>#DIV/0!</v>
      </c>
      <c r="C13" t="e">
        <f t="shared" si="0"/>
        <v>#DIV/0!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</row>
    <row r="14" spans="1:8">
      <c r="A14" t="s">
        <v>6</v>
      </c>
      <c r="B14" t="e">
        <f>STDEVP(B3:B12)</f>
        <v>#DIV/0!</v>
      </c>
      <c r="C14" t="e">
        <f t="shared" ref="C14:H14" si="1">STDEVP(C3:C12)</f>
        <v>#DIV/0!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</row>
    <row r="16" spans="1:8">
      <c r="A16" t="s">
        <v>7</v>
      </c>
    </row>
    <row r="17" spans="1:8">
      <c r="A17" t="s">
        <v>4</v>
      </c>
      <c r="B17">
        <v>5</v>
      </c>
      <c r="C17">
        <v>10</v>
      </c>
      <c r="D17">
        <v>15</v>
      </c>
      <c r="E17">
        <v>18</v>
      </c>
      <c r="F17">
        <v>21</v>
      </c>
      <c r="G17">
        <v>24</v>
      </c>
      <c r="H17">
        <v>27</v>
      </c>
    </row>
    <row r="18" spans="1:8">
      <c r="D18">
        <v>0.214</v>
      </c>
      <c r="E18">
        <v>0.17899999999999999</v>
      </c>
      <c r="F18">
        <v>0.19700000000000001</v>
      </c>
      <c r="G18">
        <v>0.26700000000000002</v>
      </c>
      <c r="H18">
        <v>0.25900000000000001</v>
      </c>
    </row>
    <row r="19" spans="1:8">
      <c r="D19">
        <v>0.19800000000000001</v>
      </c>
      <c r="E19">
        <v>0.128</v>
      </c>
      <c r="F19">
        <v>0.23799999999999999</v>
      </c>
      <c r="G19">
        <v>0.161</v>
      </c>
      <c r="H19">
        <v>0.30099999999999999</v>
      </c>
    </row>
    <row r="20" spans="1:8">
      <c r="D20">
        <v>0.17699999999999999</v>
      </c>
      <c r="E20">
        <v>0.16700000000000001</v>
      </c>
      <c r="F20">
        <v>0.11799999999999999</v>
      </c>
      <c r="G20">
        <v>0.22600000000000001</v>
      </c>
      <c r="H20">
        <v>0.192</v>
      </c>
    </row>
    <row r="21" spans="1:8">
      <c r="D21">
        <v>0.223</v>
      </c>
      <c r="E21">
        <v>0.20300000000000001</v>
      </c>
      <c r="F21">
        <v>0.182</v>
      </c>
      <c r="G21">
        <v>0.14399999999999999</v>
      </c>
      <c r="H21">
        <v>0.216</v>
      </c>
    </row>
    <row r="22" spans="1:8">
      <c r="D22">
        <v>0.17</v>
      </c>
      <c r="E22">
        <v>0.123</v>
      </c>
      <c r="F22">
        <v>0.19</v>
      </c>
      <c r="G22">
        <v>0.127</v>
      </c>
      <c r="H22">
        <v>0.29899999999999999</v>
      </c>
    </row>
    <row r="23" spans="1:8">
      <c r="D23">
        <v>0.13200000000000001</v>
      </c>
      <c r="E23">
        <v>0.18099999999999999</v>
      </c>
      <c r="F23">
        <v>0.17599999999999999</v>
      </c>
      <c r="G23">
        <v>0.14000000000000001</v>
      </c>
      <c r="H23">
        <v>0.28499999999999998</v>
      </c>
    </row>
    <row r="24" spans="1:8">
      <c r="D24">
        <v>0.17899999999999999</v>
      </c>
      <c r="E24">
        <v>0.17100000000000001</v>
      </c>
      <c r="F24">
        <v>0.13400000000000001</v>
      </c>
      <c r="G24">
        <v>0.214</v>
      </c>
      <c r="H24">
        <v>0.24</v>
      </c>
    </row>
    <row r="25" spans="1:8">
      <c r="D25">
        <v>0.14799999999999999</v>
      </c>
      <c r="E25">
        <v>0.19900000000000001</v>
      </c>
      <c r="F25">
        <v>0.14099999999999999</v>
      </c>
      <c r="G25">
        <v>0.17399999999999999</v>
      </c>
      <c r="H25">
        <v>0.35099999999999998</v>
      </c>
    </row>
    <row r="26" spans="1:8">
      <c r="D26">
        <v>0.20200000000000001</v>
      </c>
      <c r="E26">
        <v>0.17299999999999999</v>
      </c>
      <c r="F26">
        <v>0.11899999999999999</v>
      </c>
      <c r="G26">
        <v>0.20599999999999999</v>
      </c>
      <c r="H26">
        <v>0.23599999999999999</v>
      </c>
    </row>
    <row r="27" spans="1:8">
      <c r="D27">
        <v>0.20499999999999999</v>
      </c>
      <c r="E27">
        <v>0.191</v>
      </c>
      <c r="F27">
        <v>0.2</v>
      </c>
      <c r="G27">
        <v>0.24099999999999999</v>
      </c>
      <c r="H27">
        <v>0.32</v>
      </c>
    </row>
    <row r="28" spans="1:8">
      <c r="A28" t="s">
        <v>5</v>
      </c>
      <c r="B28" t="e">
        <f t="shared" ref="B28:H28" si="2">AVERAGE(B18:B27)</f>
        <v>#DIV/0!</v>
      </c>
      <c r="C28" t="e">
        <f t="shared" si="2"/>
        <v>#DIV/0!</v>
      </c>
      <c r="D28">
        <f t="shared" si="2"/>
        <v>0.18479999999999999</v>
      </c>
      <c r="E28">
        <f t="shared" si="2"/>
        <v>0.17150000000000004</v>
      </c>
      <c r="F28">
        <f t="shared" si="2"/>
        <v>0.16949999999999998</v>
      </c>
      <c r="G28">
        <f t="shared" si="2"/>
        <v>0.19</v>
      </c>
      <c r="H28">
        <f t="shared" si="2"/>
        <v>0.26989999999999992</v>
      </c>
    </row>
    <row r="29" spans="1:8">
      <c r="A29" t="s">
        <v>6</v>
      </c>
      <c r="B29" t="e">
        <f t="shared" ref="B29:H29" si="3">STDEVA(B18:B27)</f>
        <v>#DIV/0!</v>
      </c>
      <c r="C29" t="e">
        <f t="shared" si="3"/>
        <v>#DIV/0!</v>
      </c>
      <c r="D29">
        <f t="shared" si="3"/>
        <v>2.9146373893009649E-2</v>
      </c>
      <c r="E29">
        <f t="shared" si="3"/>
        <v>2.6961907284990552E-2</v>
      </c>
      <c r="F29">
        <f t="shared" si="3"/>
        <v>3.9822522940332845E-2</v>
      </c>
      <c r="G29">
        <f t="shared" si="3"/>
        <v>4.7539457296018883E-2</v>
      </c>
      <c r="H29">
        <f t="shared" si="3"/>
        <v>4.9738091818824388E-2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H29"/>
  <sheetViews>
    <sheetView topLeftCell="A13" workbookViewId="0">
      <selection activeCell="E28" sqref="E28"/>
    </sheetView>
  </sheetViews>
  <sheetFormatPr defaultRowHeight="16.2"/>
  <sheetData>
    <row r="1" spans="1:8">
      <c r="A1" t="s">
        <v>3</v>
      </c>
    </row>
    <row r="2" spans="1:8">
      <c r="A2" t="s">
        <v>4</v>
      </c>
      <c r="B2">
        <v>5</v>
      </c>
      <c r="C2">
        <v>10</v>
      </c>
      <c r="D2">
        <v>15</v>
      </c>
      <c r="E2">
        <v>18</v>
      </c>
      <c r="F2">
        <v>21</v>
      </c>
      <c r="G2">
        <v>24</v>
      </c>
      <c r="H2">
        <v>27</v>
      </c>
    </row>
    <row r="3" spans="1:8">
      <c r="D3">
        <v>0</v>
      </c>
      <c r="E3">
        <v>0</v>
      </c>
      <c r="F3">
        <v>0</v>
      </c>
      <c r="G3">
        <v>0</v>
      </c>
      <c r="H3">
        <v>0</v>
      </c>
    </row>
    <row r="4" spans="1:8">
      <c r="D4">
        <v>0</v>
      </c>
      <c r="E4">
        <v>0</v>
      </c>
      <c r="F4">
        <v>0</v>
      </c>
      <c r="G4">
        <v>0</v>
      </c>
      <c r="H4">
        <v>0</v>
      </c>
    </row>
    <row r="5" spans="1:8">
      <c r="D5">
        <v>0</v>
      </c>
      <c r="E5">
        <v>0</v>
      </c>
      <c r="F5">
        <v>0</v>
      </c>
      <c r="G5">
        <v>0</v>
      </c>
      <c r="H5">
        <v>0</v>
      </c>
    </row>
    <row r="6" spans="1:8">
      <c r="D6">
        <v>0</v>
      </c>
      <c r="E6">
        <v>0</v>
      </c>
      <c r="F6">
        <v>0</v>
      </c>
      <c r="G6">
        <v>0</v>
      </c>
      <c r="H6">
        <v>0</v>
      </c>
    </row>
    <row r="7" spans="1:8">
      <c r="D7">
        <v>0</v>
      </c>
      <c r="E7">
        <v>0</v>
      </c>
      <c r="F7">
        <v>0</v>
      </c>
      <c r="G7">
        <v>0</v>
      </c>
      <c r="H7">
        <v>0</v>
      </c>
    </row>
    <row r="8" spans="1:8">
      <c r="D8">
        <v>0</v>
      </c>
      <c r="E8">
        <v>0</v>
      </c>
      <c r="F8">
        <v>0</v>
      </c>
      <c r="G8">
        <v>0</v>
      </c>
      <c r="H8">
        <v>0</v>
      </c>
    </row>
    <row r="9" spans="1:8">
      <c r="D9">
        <v>0</v>
      </c>
      <c r="E9">
        <v>0</v>
      </c>
      <c r="F9">
        <v>0</v>
      </c>
      <c r="G9">
        <v>0</v>
      </c>
      <c r="H9">
        <v>0</v>
      </c>
    </row>
    <row r="10" spans="1:8"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t="s">
        <v>5</v>
      </c>
      <c r="B13" t="e">
        <f t="shared" ref="B13:H13" si="0">AVERAGE(B3:B12)</f>
        <v>#DIV/0!</v>
      </c>
      <c r="C13" t="e">
        <f t="shared" si="0"/>
        <v>#DIV/0!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</row>
    <row r="14" spans="1:8">
      <c r="A14" t="s">
        <v>6</v>
      </c>
      <c r="B14" t="e">
        <f>STDEV(B3:B12)</f>
        <v>#DIV/0!</v>
      </c>
      <c r="C14" t="e">
        <f t="shared" ref="C14:H14" si="1">STDEV(C3:C12)</f>
        <v>#DIV/0!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</row>
    <row r="16" spans="1:8">
      <c r="A16" t="s">
        <v>7</v>
      </c>
    </row>
    <row r="17" spans="1:8">
      <c r="A17" t="s">
        <v>4</v>
      </c>
      <c r="B17">
        <v>5</v>
      </c>
      <c r="C17">
        <v>10</v>
      </c>
      <c r="D17">
        <v>15</v>
      </c>
      <c r="E17">
        <v>18</v>
      </c>
      <c r="F17">
        <v>21</v>
      </c>
      <c r="G17">
        <v>24</v>
      </c>
      <c r="H17">
        <v>27</v>
      </c>
    </row>
    <row r="18" spans="1:8">
      <c r="D18">
        <v>0.14099999999999999</v>
      </c>
      <c r="E18">
        <v>0.188</v>
      </c>
      <c r="F18">
        <v>0.185</v>
      </c>
      <c r="G18">
        <v>0.18099999999999999</v>
      </c>
      <c r="H18">
        <v>0.26100000000000001</v>
      </c>
    </row>
    <row r="19" spans="1:8">
      <c r="D19">
        <v>0.107</v>
      </c>
      <c r="E19">
        <v>0.127</v>
      </c>
      <c r="F19">
        <v>0.217</v>
      </c>
      <c r="G19">
        <v>0.20300000000000001</v>
      </c>
      <c r="H19">
        <v>0.28499999999999998</v>
      </c>
    </row>
    <row r="20" spans="1:8">
      <c r="D20">
        <v>0.159</v>
      </c>
      <c r="E20">
        <v>0.22900000000000001</v>
      </c>
      <c r="F20">
        <v>0.17399999999999999</v>
      </c>
      <c r="G20">
        <v>0.23</v>
      </c>
      <c r="H20">
        <v>0.27400000000000002</v>
      </c>
    </row>
    <row r="21" spans="1:8">
      <c r="D21">
        <v>0.16800000000000001</v>
      </c>
      <c r="E21">
        <v>0.17</v>
      </c>
      <c r="F21">
        <v>0.185</v>
      </c>
      <c r="G21">
        <v>0.193</v>
      </c>
      <c r="H21">
        <v>0.26700000000000002</v>
      </c>
    </row>
    <row r="22" spans="1:8">
      <c r="D22">
        <v>0.16500000000000001</v>
      </c>
      <c r="E22">
        <v>0.113</v>
      </c>
      <c r="F22">
        <v>0.17699999999999999</v>
      </c>
      <c r="G22">
        <v>0.186</v>
      </c>
      <c r="H22">
        <v>0.24199999999999999</v>
      </c>
    </row>
    <row r="23" spans="1:8">
      <c r="D23">
        <v>0.183</v>
      </c>
      <c r="E23">
        <v>0.24</v>
      </c>
      <c r="F23">
        <v>0.189</v>
      </c>
      <c r="G23">
        <v>0.16700000000000001</v>
      </c>
      <c r="H23">
        <v>0.29399999999999998</v>
      </c>
    </row>
    <row r="24" spans="1:8">
      <c r="D24">
        <v>0.11799999999999999</v>
      </c>
      <c r="E24">
        <v>0.17299999999999999</v>
      </c>
      <c r="F24">
        <v>0.22500000000000001</v>
      </c>
      <c r="G24">
        <v>0.23</v>
      </c>
      <c r="H24">
        <v>0.35399999999999998</v>
      </c>
    </row>
    <row r="25" spans="1:8">
      <c r="D25">
        <v>0.23100000000000001</v>
      </c>
      <c r="E25">
        <v>0.188</v>
      </c>
      <c r="F25">
        <v>0.161</v>
      </c>
      <c r="G25">
        <v>0.18</v>
      </c>
      <c r="H25">
        <v>0.222</v>
      </c>
    </row>
    <row r="26" spans="1:8">
      <c r="D26">
        <v>0.16500000000000001</v>
      </c>
      <c r="E26">
        <v>0.14099999999999999</v>
      </c>
      <c r="F26">
        <v>0.17699999999999999</v>
      </c>
      <c r="G26">
        <v>0.20899999999999999</v>
      </c>
      <c r="H26">
        <v>0.27400000000000002</v>
      </c>
    </row>
    <row r="27" spans="1:8">
      <c r="D27">
        <v>0.17599999999999999</v>
      </c>
      <c r="E27">
        <v>0.15</v>
      </c>
      <c r="F27">
        <v>0.22</v>
      </c>
      <c r="G27">
        <v>0.13900000000000001</v>
      </c>
      <c r="H27">
        <v>0.26300000000000001</v>
      </c>
    </row>
    <row r="28" spans="1:8">
      <c r="A28" t="s">
        <v>5</v>
      </c>
      <c r="B28" t="e">
        <f t="shared" ref="B28:H28" si="2">AVERAGE(B18:B27)</f>
        <v>#DIV/0!</v>
      </c>
      <c r="C28" t="e">
        <f t="shared" si="2"/>
        <v>#DIV/0!</v>
      </c>
      <c r="D28">
        <f t="shared" si="2"/>
        <v>0.1613</v>
      </c>
      <c r="E28">
        <f t="shared" si="2"/>
        <v>0.1719</v>
      </c>
      <c r="F28">
        <f t="shared" si="2"/>
        <v>0.19100000000000003</v>
      </c>
      <c r="G28">
        <f t="shared" si="2"/>
        <v>0.1918</v>
      </c>
      <c r="H28">
        <f t="shared" si="2"/>
        <v>0.27360000000000001</v>
      </c>
    </row>
    <row r="29" spans="1:8">
      <c r="A29" t="s">
        <v>6</v>
      </c>
      <c r="B29" t="e">
        <f t="shared" ref="B29:H29" si="3">STDEVA(B18:B27)</f>
        <v>#DIV/0!</v>
      </c>
      <c r="C29" t="e">
        <f t="shared" si="3"/>
        <v>#DIV/0!</v>
      </c>
      <c r="D29">
        <f t="shared" si="3"/>
        <v>3.4734069090095875E-2</v>
      </c>
      <c r="E29">
        <f t="shared" si="3"/>
        <v>4.1286128959305897E-2</v>
      </c>
      <c r="F29">
        <f t="shared" si="3"/>
        <v>2.1934245168482521E-2</v>
      </c>
      <c r="G29">
        <f t="shared" si="3"/>
        <v>2.7955520226086304E-2</v>
      </c>
      <c r="H29">
        <f t="shared" si="3"/>
        <v>3.4938676436166063E-2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2021-08-03T01:55:42Z</dcterms:modified>
</cp:coreProperties>
</file>