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"/>
    </mc:Choice>
  </mc:AlternateContent>
  <xr:revisionPtr revIDLastSave="0" documentId="13_ncr:1_{9C623B6E-0D66-4CEC-83D7-A904104F8174}" xr6:coauthVersionLast="46" xr6:coauthVersionMax="46" xr10:uidLastSave="{00000000-0000-0000-0000-000000000000}"/>
  <bookViews>
    <workbookView xWindow="-108" yWindow="-108" windowWidth="23256" windowHeight="12576" activeTab="2" xr2:uid="{60F57292-22A5-4A33-BAC1-D93E5267D72A}"/>
  </bookViews>
  <sheets>
    <sheet name="SVM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C14" i="2"/>
  <c r="D14" i="2"/>
  <c r="E14" i="2"/>
  <c r="F14" i="2"/>
  <c r="B14" i="2"/>
  <c r="B14" i="1"/>
  <c r="A14" i="1"/>
  <c r="C14" i="3"/>
  <c r="D14" i="3"/>
  <c r="E14" i="3"/>
  <c r="F14" i="3"/>
  <c r="B14" i="3"/>
  <c r="B13" i="2"/>
  <c r="B29" i="2"/>
  <c r="B28" i="2"/>
  <c r="B29" i="3"/>
  <c r="B28" i="3"/>
  <c r="B13" i="3"/>
  <c r="F29" i="3" l="1"/>
  <c r="E29" i="3"/>
  <c r="D29" i="3"/>
  <c r="C29" i="3"/>
  <c r="F28" i="3"/>
  <c r="E28" i="3"/>
  <c r="D28" i="3"/>
  <c r="C28" i="3"/>
  <c r="F13" i="3"/>
  <c r="E13" i="3"/>
  <c r="D13" i="3"/>
  <c r="C13" i="3"/>
  <c r="F29" i="2"/>
  <c r="E29" i="2"/>
  <c r="D29" i="2"/>
  <c r="C29" i="2"/>
  <c r="F28" i="2"/>
  <c r="E28" i="2"/>
  <c r="D28" i="2"/>
  <c r="C28" i="2"/>
  <c r="F13" i="2"/>
  <c r="E13" i="2"/>
  <c r="D13" i="2"/>
  <c r="C13" i="2"/>
  <c r="A13" i="1"/>
</calcChain>
</file>

<file path=xl/sharedStrings.xml><?xml version="1.0" encoding="utf-8"?>
<sst xmlns="http://schemas.openxmlformats.org/spreadsheetml/2006/main" count="22" uniqueCount="11">
  <si>
    <t>SVM</t>
    <phoneticPr fontId="1" type="noConversion"/>
  </si>
  <si>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</si>
  <si>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</si>
  <si>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</si>
  <si>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</si>
  <si>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</si>
  <si>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</si>
  <si>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</si>
  <si>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mean</t>
    <phoneticPr fontId="1" type="noConversion"/>
  </si>
  <si>
    <t>STD</t>
    <phoneticPr fontId="1" type="noConversion"/>
  </si>
  <si>
    <t>Task: A vs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</si>
</sst>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SVM!$D$7:$H$7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GL_MV!$B$28:$F$28</c:f>
              <c:numCache>
                <c:formatCode>General</c:formatCode>
                <c:ptCount val="5"/>
                <c:pt idx="0">
                  <c:v>0.35570000000000002</c:v>
                </c:pt>
                <c:pt idx="1">
                  <c:v>0.28739999999999999</c:v>
                </c:pt>
                <c:pt idx="2">
                  <c:v>0.25190000000000001</c:v>
                </c:pt>
                <c:pt idx="3">
                  <c:v>0.23630000000000001</c:v>
                </c:pt>
                <c:pt idx="4">
                  <c:v>0.13340000000000002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SVM!$D$7:$H$7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GL_adaptive!$B$28:$F$28</c:f>
              <c:numCache>
                <c:formatCode>General</c:formatCode>
                <c:ptCount val="5"/>
                <c:pt idx="0">
                  <c:v>0.29759999999999998</c:v>
                </c:pt>
                <c:pt idx="1">
                  <c:v>0.29389999999999999</c:v>
                </c:pt>
                <c:pt idx="2">
                  <c:v>0.2681</c:v>
                </c:pt>
                <c:pt idx="3">
                  <c:v>0.26650000000000001</c:v>
                </c:pt>
                <c:pt idx="4">
                  <c:v>0.16199999999999998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SVM!$D$8:$H$8</c:f>
              <c:numCache>
                <c:formatCode>General</c:formatCode>
                <c:ptCount val="5"/>
                <c:pt idx="0">
                  <c:v>0.16540000000000005</c:v>
                </c:pt>
                <c:pt idx="1">
                  <c:v>0.16540000000000005</c:v>
                </c:pt>
                <c:pt idx="2">
                  <c:v>0.16540000000000005</c:v>
                </c:pt>
                <c:pt idx="3">
                  <c:v>0.16540000000000005</c:v>
                </c:pt>
                <c:pt idx="4">
                  <c:v>0.16540000000000005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SVM!$D$7:$H$7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GL_MV!$B$13:$F$13</c:f>
              <c:numCache>
                <c:formatCode>General</c:formatCode>
                <c:ptCount val="5"/>
                <c:pt idx="0">
                  <c:v>6.0000000000000012E-2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SVM!$D$7:$H$7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GL_adaptive!$B$13:$F$13</c:f>
              <c:numCache>
                <c:formatCode>General</c:formatCode>
                <c:ptCount val="5"/>
                <c:pt idx="0">
                  <c:v>0.08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SVM!$D$9:$H$9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12</xdr:row>
      <xdr:rowOff>121920</xdr:rowOff>
    </xdr:from>
    <xdr:to>
      <xdr:col>18</xdr:col>
      <xdr:colOff>548640</xdr:colOff>
      <xdr:row>30</xdr:row>
      <xdr:rowOff>190500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167640</xdr:colOff>
      <xdr:row>31</xdr:row>
      <xdr:rowOff>106680</xdr:rowOff>
    </xdr:from>
    <xdr:to>
      <xdr:col>18</xdr:col>
      <xdr:colOff>518160</xdr:colOff>
      <xdr:row>49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/>
      <sheetData sheetId="1"/>
      <sheetData sheetId="2"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H17"/>
  <sheetViews>
    <sheetView workbookViewId="0">
      <selection activeCell="A17" sqref="A17"/>
    </sheetView>
  </sheetViews>
  <sheetFormatPr defaultRowHeight="16.2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>
        <v>0</v>
      </c>
      <c r="B3">
        <v>0.17199999999999999</v>
      </c>
    </row>
    <row r="4" spans="1:8">
      <c r="A4">
        <v>0</v>
      </c>
      <c r="B4">
        <v>0.19</v>
      </c>
    </row>
    <row r="5" spans="1:8">
      <c r="A5">
        <v>0</v>
      </c>
      <c r="B5">
        <v>0.188</v>
      </c>
    </row>
    <row r="6" spans="1:8">
      <c r="A6">
        <v>0</v>
      </c>
      <c r="B6">
        <v>0.154</v>
      </c>
    </row>
    <row r="7" spans="1:8">
      <c r="A7">
        <v>0</v>
      </c>
      <c r="B7">
        <v>0.13400000000000001</v>
      </c>
      <c r="D7">
        <v>5</v>
      </c>
      <c r="E7">
        <v>10</v>
      </c>
      <c r="F7">
        <v>15</v>
      </c>
      <c r="G7">
        <v>20</v>
      </c>
      <c r="H7">
        <v>25</v>
      </c>
    </row>
    <row r="8" spans="1:8">
      <c r="A8">
        <v>0</v>
      </c>
      <c r="B8">
        <v>0.13800000000000001</v>
      </c>
      <c r="D8">
        <v>0.16540000000000005</v>
      </c>
      <c r="E8">
        <v>0.16540000000000005</v>
      </c>
      <c r="F8">
        <v>0.16540000000000005</v>
      </c>
      <c r="G8">
        <v>0.16540000000000005</v>
      </c>
      <c r="H8">
        <v>0.16540000000000005</v>
      </c>
    </row>
    <row r="9" spans="1:8">
      <c r="A9">
        <v>0</v>
      </c>
      <c r="B9">
        <v>0.248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0.16700000000000001</v>
      </c>
    </row>
    <row r="11" spans="1:8">
      <c r="A11">
        <v>0</v>
      </c>
      <c r="B11">
        <v>0.11799999999999999</v>
      </c>
    </row>
    <row r="12" spans="1:8">
      <c r="A12">
        <v>0</v>
      </c>
      <c r="B12">
        <v>0.14499999999999999</v>
      </c>
    </row>
    <row r="13" spans="1:8">
      <c r="A13">
        <f>AVERAGE(A3:A12)</f>
        <v>0</v>
      </c>
      <c r="B13">
        <f>AVERAGE(B3:B12)</f>
        <v>0.16540000000000005</v>
      </c>
      <c r="C13" t="s">
        <v>8</v>
      </c>
    </row>
    <row r="14" spans="1:8">
      <c r="A14">
        <f>STDEV(A3:A12)</f>
        <v>0</v>
      </c>
      <c r="B14">
        <f>STDEV(B3:B12)</f>
        <v>3.7289259698857984E-2</v>
      </c>
      <c r="C14" t="s">
        <v>9</v>
      </c>
    </row>
    <row r="17" spans="1:1">
      <c r="A17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F29"/>
  <sheetViews>
    <sheetView topLeftCell="A10" workbookViewId="0">
      <selection activeCell="B18" sqref="B18:F27"/>
    </sheetView>
  </sheetViews>
  <sheetFormatPr defaultRowHeight="16.2"/>
  <sheetData>
    <row r="1" spans="1:6">
      <c r="A1" t="s">
        <v>3</v>
      </c>
    </row>
    <row r="2" spans="1:6">
      <c r="A2" t="s">
        <v>4</v>
      </c>
      <c r="B2">
        <v>5</v>
      </c>
      <c r="C2">
        <v>10</v>
      </c>
      <c r="D2">
        <v>15</v>
      </c>
      <c r="E2">
        <v>20</v>
      </c>
      <c r="F2">
        <v>25</v>
      </c>
    </row>
    <row r="3" spans="1:6">
      <c r="B3">
        <v>0.1</v>
      </c>
      <c r="C3">
        <v>0</v>
      </c>
      <c r="D3">
        <v>0</v>
      </c>
      <c r="E3">
        <v>0</v>
      </c>
      <c r="F3">
        <v>0</v>
      </c>
    </row>
    <row r="4" spans="1:6">
      <c r="B4">
        <v>0.1</v>
      </c>
      <c r="C4">
        <v>0</v>
      </c>
      <c r="D4">
        <v>0</v>
      </c>
      <c r="E4">
        <v>0</v>
      </c>
      <c r="F4">
        <v>0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0.2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0.2</v>
      </c>
      <c r="C12">
        <v>0</v>
      </c>
      <c r="D12">
        <v>0</v>
      </c>
      <c r="E12">
        <v>0</v>
      </c>
      <c r="F12">
        <v>0</v>
      </c>
    </row>
    <row r="13" spans="1:6">
      <c r="A13" t="s">
        <v>5</v>
      </c>
      <c r="B13">
        <f t="shared" ref="B13:F13" si="0">AVERAGE(B3:B12)</f>
        <v>6.0000000000000012E-2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</row>
    <row r="14" spans="1:6">
      <c r="A14" t="s">
        <v>6</v>
      </c>
      <c r="B14">
        <f>STDEVP(B3:B12)</f>
        <v>0.08</v>
      </c>
      <c r="C14">
        <f t="shared" ref="C14:F14" si="1">STDEVP(C3:C12)</f>
        <v>0</v>
      </c>
      <c r="D14">
        <f t="shared" si="1"/>
        <v>0</v>
      </c>
      <c r="E14">
        <f t="shared" si="1"/>
        <v>0</v>
      </c>
      <c r="F14">
        <f t="shared" si="1"/>
        <v>0</v>
      </c>
    </row>
    <row r="16" spans="1:6">
      <c r="A16" t="s">
        <v>7</v>
      </c>
    </row>
    <row r="17" spans="1:6">
      <c r="A17" t="s">
        <v>4</v>
      </c>
      <c r="B17">
        <v>5</v>
      </c>
      <c r="C17">
        <v>10</v>
      </c>
      <c r="D17">
        <v>15</v>
      </c>
      <c r="E17">
        <v>20</v>
      </c>
      <c r="F17">
        <v>25</v>
      </c>
    </row>
    <row r="18" spans="1:6">
      <c r="B18">
        <v>0.33600000000000002</v>
      </c>
      <c r="C18">
        <v>0.25800000000000001</v>
      </c>
      <c r="D18">
        <v>0.24199999999999999</v>
      </c>
      <c r="E18">
        <v>0.29899999999999999</v>
      </c>
      <c r="F18">
        <v>0.11799999999999999</v>
      </c>
    </row>
    <row r="19" spans="1:6">
      <c r="B19">
        <v>0.34499999999999997</v>
      </c>
      <c r="C19">
        <v>0.42199999999999999</v>
      </c>
      <c r="D19">
        <v>0.19700000000000001</v>
      </c>
      <c r="E19">
        <v>0.28000000000000003</v>
      </c>
      <c r="F19">
        <v>0.21099999999999999</v>
      </c>
    </row>
    <row r="20" spans="1:6">
      <c r="B20">
        <v>0.29699999999999999</v>
      </c>
      <c r="C20">
        <v>0.23599999999999999</v>
      </c>
      <c r="D20">
        <v>0.21199999999999999</v>
      </c>
      <c r="E20">
        <v>0.193</v>
      </c>
      <c r="F20">
        <v>0.124</v>
      </c>
    </row>
    <row r="21" spans="1:6">
      <c r="B21">
        <v>0.32100000000000001</v>
      </c>
      <c r="C21">
        <v>0.217</v>
      </c>
      <c r="D21">
        <v>0.307</v>
      </c>
      <c r="E21">
        <v>0.16700000000000001</v>
      </c>
      <c r="F21">
        <v>0.13900000000000001</v>
      </c>
    </row>
    <row r="22" spans="1:6">
      <c r="B22">
        <v>0.39600000000000002</v>
      </c>
      <c r="C22">
        <v>0.41799999999999998</v>
      </c>
      <c r="D22">
        <v>0.28399999999999997</v>
      </c>
      <c r="E22">
        <v>0.159</v>
      </c>
      <c r="F22">
        <v>0.11799999999999999</v>
      </c>
    </row>
    <row r="23" spans="1:6">
      <c r="B23">
        <v>0.313</v>
      </c>
      <c r="C23">
        <v>0.24</v>
      </c>
      <c r="D23">
        <v>0.22900000000000001</v>
      </c>
      <c r="E23">
        <v>0.253</v>
      </c>
      <c r="F23">
        <v>0.13</v>
      </c>
    </row>
    <row r="24" spans="1:6">
      <c r="B24">
        <v>0.33200000000000002</v>
      </c>
      <c r="C24">
        <v>0.24199999999999999</v>
      </c>
      <c r="D24">
        <v>0.26600000000000001</v>
      </c>
      <c r="E24">
        <v>0.35199999999999998</v>
      </c>
      <c r="F24">
        <v>0.16600000000000001</v>
      </c>
    </row>
    <row r="25" spans="1:6">
      <c r="B25">
        <v>0.33300000000000002</v>
      </c>
      <c r="C25">
        <v>0.32700000000000001</v>
      </c>
      <c r="D25">
        <v>0.25800000000000001</v>
      </c>
      <c r="E25">
        <v>0.21299999999999999</v>
      </c>
      <c r="F25">
        <v>0.10199999999999999</v>
      </c>
    </row>
    <row r="26" spans="1:6">
      <c r="B26">
        <v>0.35699999999999998</v>
      </c>
      <c r="C26">
        <v>0.221</v>
      </c>
      <c r="D26">
        <v>0.29499999999999998</v>
      </c>
      <c r="E26">
        <v>0.22900000000000001</v>
      </c>
      <c r="F26">
        <v>0.107</v>
      </c>
    </row>
    <row r="27" spans="1:6">
      <c r="B27">
        <v>0.52700000000000002</v>
      </c>
      <c r="C27">
        <v>0.29299999999999998</v>
      </c>
      <c r="D27">
        <v>0.22900000000000001</v>
      </c>
      <c r="E27">
        <v>0.218</v>
      </c>
      <c r="F27">
        <v>0.11899999999999999</v>
      </c>
    </row>
    <row r="28" spans="1:6">
      <c r="A28" t="s">
        <v>5</v>
      </c>
      <c r="B28">
        <f t="shared" ref="B28:F28" si="2">AVERAGE(B18:B27)</f>
        <v>0.35570000000000002</v>
      </c>
      <c r="C28">
        <f t="shared" si="2"/>
        <v>0.28739999999999999</v>
      </c>
      <c r="D28">
        <f t="shared" si="2"/>
        <v>0.25190000000000001</v>
      </c>
      <c r="E28">
        <f t="shared" si="2"/>
        <v>0.23630000000000001</v>
      </c>
      <c r="F28">
        <f t="shared" si="2"/>
        <v>0.13340000000000002</v>
      </c>
    </row>
    <row r="29" spans="1:6">
      <c r="A29" t="s">
        <v>6</v>
      </c>
      <c r="B29">
        <f t="shared" ref="B29:F29" si="3">STDEVA(B18:B27)</f>
        <v>6.5846707502265317E-2</v>
      </c>
      <c r="C29">
        <f t="shared" si="3"/>
        <v>7.7425519766489787E-2</v>
      </c>
      <c r="D29">
        <f t="shared" si="3"/>
        <v>3.6382077394722025E-2</v>
      </c>
      <c r="E29">
        <f t="shared" si="3"/>
        <v>6.063561476374893E-2</v>
      </c>
      <c r="F29">
        <f t="shared" si="3"/>
        <v>3.2626505925227187E-2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F29"/>
  <sheetViews>
    <sheetView tabSelected="1" topLeftCell="A7" workbookViewId="0">
      <selection activeCell="V16" sqref="V16"/>
    </sheetView>
  </sheetViews>
  <sheetFormatPr defaultRowHeight="16.2"/>
  <sheetData>
    <row r="1" spans="1:6">
      <c r="A1" t="s">
        <v>3</v>
      </c>
    </row>
    <row r="2" spans="1:6">
      <c r="A2" t="s">
        <v>4</v>
      </c>
      <c r="B2">
        <v>5</v>
      </c>
      <c r="C2">
        <v>10</v>
      </c>
      <c r="D2">
        <v>15</v>
      </c>
      <c r="E2">
        <v>20</v>
      </c>
      <c r="F2">
        <v>25</v>
      </c>
    </row>
    <row r="3" spans="1:6">
      <c r="B3">
        <v>0.1</v>
      </c>
      <c r="C3">
        <v>0</v>
      </c>
      <c r="D3">
        <v>0</v>
      </c>
      <c r="E3">
        <v>0</v>
      </c>
      <c r="F3">
        <v>0</v>
      </c>
    </row>
    <row r="4" spans="1:6">
      <c r="B4">
        <v>0.1</v>
      </c>
      <c r="C4">
        <v>0.2</v>
      </c>
      <c r="D4">
        <v>0</v>
      </c>
      <c r="E4">
        <v>0</v>
      </c>
      <c r="F4">
        <v>0</v>
      </c>
    </row>
    <row r="5" spans="1:6">
      <c r="B5">
        <v>0.1</v>
      </c>
      <c r="C5">
        <v>0</v>
      </c>
      <c r="D5">
        <v>0</v>
      </c>
      <c r="E5">
        <v>0</v>
      </c>
      <c r="F5">
        <v>0</v>
      </c>
    </row>
    <row r="6" spans="1:6">
      <c r="B6">
        <v>0.1</v>
      </c>
      <c r="C6">
        <v>0</v>
      </c>
      <c r="D6">
        <v>0</v>
      </c>
      <c r="E6">
        <v>0</v>
      </c>
      <c r="F6">
        <v>0</v>
      </c>
    </row>
    <row r="7" spans="1:6">
      <c r="B7">
        <v>0.2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0.1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0.1</v>
      </c>
      <c r="C11">
        <v>0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5</v>
      </c>
      <c r="B13">
        <f t="shared" ref="B13:F13" si="0">AVERAGE(B3:B12)</f>
        <v>0.08</v>
      </c>
      <c r="C13">
        <f t="shared" si="0"/>
        <v>0.02</v>
      </c>
      <c r="D13">
        <f t="shared" si="0"/>
        <v>0</v>
      </c>
      <c r="E13">
        <f t="shared" si="0"/>
        <v>0</v>
      </c>
      <c r="F13">
        <f t="shared" si="0"/>
        <v>0</v>
      </c>
    </row>
    <row r="14" spans="1:6">
      <c r="A14" t="s">
        <v>6</v>
      </c>
      <c r="B14">
        <f>STDEV(B3:B12)</f>
        <v>6.3245553203367597E-2</v>
      </c>
      <c r="C14">
        <f t="shared" ref="C14:F14" si="1">STDEV(C3:C12)</f>
        <v>6.3245553203367583E-2</v>
      </c>
      <c r="D14">
        <f t="shared" si="1"/>
        <v>0</v>
      </c>
      <c r="E14">
        <f t="shared" si="1"/>
        <v>0</v>
      </c>
      <c r="F14">
        <f t="shared" si="1"/>
        <v>0</v>
      </c>
    </row>
    <row r="16" spans="1:6">
      <c r="A16" t="s">
        <v>7</v>
      </c>
    </row>
    <row r="17" spans="1:6">
      <c r="A17" t="s">
        <v>4</v>
      </c>
      <c r="B17">
        <v>5</v>
      </c>
      <c r="C17">
        <v>10</v>
      </c>
      <c r="D17">
        <v>15</v>
      </c>
      <c r="E17">
        <v>20</v>
      </c>
      <c r="F17">
        <v>25</v>
      </c>
    </row>
    <row r="18" spans="1:6">
      <c r="B18">
        <v>0.28299999999999997</v>
      </c>
      <c r="C18">
        <v>0.32100000000000001</v>
      </c>
      <c r="D18">
        <v>0.248</v>
      </c>
      <c r="E18">
        <v>0.20599999999999999</v>
      </c>
      <c r="F18">
        <v>0.14599999999999999</v>
      </c>
    </row>
    <row r="19" spans="1:6">
      <c r="B19">
        <v>0.34399999999999997</v>
      </c>
      <c r="C19">
        <v>0.23699999999999999</v>
      </c>
      <c r="D19">
        <v>0.26</v>
      </c>
      <c r="E19">
        <v>0.221</v>
      </c>
      <c r="F19">
        <v>0.20899999999999999</v>
      </c>
    </row>
    <row r="20" spans="1:6">
      <c r="B20">
        <v>0.26500000000000001</v>
      </c>
      <c r="C20">
        <v>0.434</v>
      </c>
      <c r="D20">
        <v>0.34100000000000003</v>
      </c>
      <c r="E20">
        <v>0.24</v>
      </c>
      <c r="F20">
        <v>0.14099999999999999</v>
      </c>
    </row>
    <row r="21" spans="1:6">
      <c r="B21">
        <v>0.31900000000000001</v>
      </c>
      <c r="C21">
        <v>0.33100000000000002</v>
      </c>
      <c r="D21">
        <v>0.28299999999999997</v>
      </c>
      <c r="E21">
        <v>0.36499999999999999</v>
      </c>
      <c r="F21">
        <v>0.13600000000000001</v>
      </c>
    </row>
    <row r="22" spans="1:6">
      <c r="B22">
        <v>0.28699999999999998</v>
      </c>
      <c r="C22">
        <v>0.31</v>
      </c>
      <c r="D22">
        <v>0.19500000000000001</v>
      </c>
      <c r="E22">
        <v>0.245</v>
      </c>
      <c r="F22">
        <v>0.14099999999999999</v>
      </c>
    </row>
    <row r="23" spans="1:6">
      <c r="B23">
        <v>0.313</v>
      </c>
      <c r="C23">
        <v>0.33900000000000002</v>
      </c>
      <c r="D23">
        <v>0.26800000000000002</v>
      </c>
      <c r="E23">
        <v>0.308</v>
      </c>
      <c r="F23">
        <v>0.23300000000000001</v>
      </c>
    </row>
    <row r="24" spans="1:6">
      <c r="B24">
        <v>0.35299999999999998</v>
      </c>
      <c r="C24">
        <v>0.28299999999999997</v>
      </c>
      <c r="D24">
        <v>0.314</v>
      </c>
      <c r="E24">
        <v>0.27600000000000002</v>
      </c>
      <c r="F24">
        <v>0.16</v>
      </c>
    </row>
    <row r="25" spans="1:6">
      <c r="B25">
        <v>0.247</v>
      </c>
      <c r="C25">
        <v>0.23</v>
      </c>
      <c r="D25">
        <v>0.23499999999999999</v>
      </c>
      <c r="E25">
        <v>0.25900000000000001</v>
      </c>
      <c r="F25">
        <v>0.17599999999999999</v>
      </c>
    </row>
    <row r="26" spans="1:6">
      <c r="B26">
        <v>0.27500000000000002</v>
      </c>
      <c r="C26">
        <v>0.26200000000000001</v>
      </c>
      <c r="D26">
        <v>0.24099999999999999</v>
      </c>
      <c r="E26">
        <v>0.255</v>
      </c>
      <c r="F26">
        <v>0.159</v>
      </c>
    </row>
    <row r="27" spans="1:6">
      <c r="B27">
        <v>0.28999999999999998</v>
      </c>
      <c r="C27">
        <v>0.192</v>
      </c>
      <c r="D27">
        <v>0.29599999999999999</v>
      </c>
      <c r="E27">
        <v>0.28999999999999998</v>
      </c>
      <c r="F27">
        <v>0.11899999999999999</v>
      </c>
    </row>
    <row r="28" spans="1:6">
      <c r="A28" t="s">
        <v>5</v>
      </c>
      <c r="B28">
        <f t="shared" ref="B28:F28" si="2">AVERAGE(B18:B27)</f>
        <v>0.29759999999999998</v>
      </c>
      <c r="C28">
        <f t="shared" si="2"/>
        <v>0.29389999999999999</v>
      </c>
      <c r="D28">
        <f t="shared" si="2"/>
        <v>0.2681</v>
      </c>
      <c r="E28">
        <f t="shared" si="2"/>
        <v>0.26650000000000001</v>
      </c>
      <c r="F28">
        <f t="shared" si="2"/>
        <v>0.16199999999999998</v>
      </c>
    </row>
    <row r="29" spans="1:6">
      <c r="A29" t="s">
        <v>6</v>
      </c>
      <c r="B29">
        <f t="shared" ref="B29:F29" si="3">STDEVA(B18:B27)</f>
        <v>3.4049636969838572E-2</v>
      </c>
      <c r="C29">
        <f t="shared" si="3"/>
        <v>6.9019240473621235E-2</v>
      </c>
      <c r="D29">
        <f t="shared" si="3"/>
        <v>4.2249128853609298E-2</v>
      </c>
      <c r="E29">
        <f t="shared" si="3"/>
        <v>4.6128443864207218E-2</v>
      </c>
      <c r="F29">
        <f t="shared" si="3"/>
        <v>3.5153631075292638E-2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2021-04-12T13:43:43Z</dcterms:modified>
</cp:coreProperties>
</file>