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826E66B1-4775-4E3B-BAA3-05644E17E276}" xr6:coauthVersionLast="46" xr6:coauthVersionMax="46" xr10:uidLastSave="{00000000-0000-0000-0000-000000000000}"/>
  <bookViews>
    <workbookView xWindow="-108" yWindow="-108" windowWidth="23256" windowHeight="12576" activeTab="2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3" l="1"/>
  <c r="C29" i="3"/>
  <c r="D29" i="3"/>
  <c r="B28" i="3"/>
  <c r="C28" i="3"/>
  <c r="D28" i="3"/>
  <c r="B14" i="3"/>
  <c r="C14" i="3"/>
  <c r="D14" i="3"/>
  <c r="B13" i="3"/>
  <c r="C13" i="3"/>
  <c r="D13" i="3"/>
  <c r="B29" i="2"/>
  <c r="C29" i="2"/>
  <c r="D29" i="2"/>
  <c r="B28" i="2"/>
  <c r="C28" i="2"/>
  <c r="D28" i="2"/>
  <c r="B14" i="2"/>
  <c r="C14" i="2"/>
  <c r="D14" i="2"/>
  <c r="B13" i="2"/>
  <c r="C13" i="2"/>
  <c r="D13" i="2"/>
  <c r="E13" i="2"/>
  <c r="B13" i="1"/>
  <c r="E14" i="2"/>
  <c r="F14" i="2"/>
  <c r="G14" i="2"/>
  <c r="H14" i="2"/>
  <c r="B14" i="1"/>
  <c r="A14" i="1"/>
  <c r="E14" i="3"/>
  <c r="F14" i="3"/>
  <c r="G14" i="3"/>
  <c r="H14" i="3"/>
  <c r="H29" i="3" l="1"/>
  <c r="G29" i="3"/>
  <c r="F29" i="3"/>
  <c r="E29" i="3"/>
  <c r="H28" i="3"/>
  <c r="G28" i="3"/>
  <c r="F28" i="3"/>
  <c r="E28" i="3"/>
  <c r="H13" i="3"/>
  <c r="G13" i="3"/>
  <c r="F13" i="3"/>
  <c r="E13" i="3"/>
  <c r="H29" i="2"/>
  <c r="G29" i="2"/>
  <c r="F29" i="2"/>
  <c r="E29" i="2"/>
  <c r="H28" i="2"/>
  <c r="G28" i="2"/>
  <c r="F28" i="2"/>
  <c r="E28" i="2"/>
  <c r="H13" i="2"/>
  <c r="G13" i="2"/>
  <c r="F13" i="2"/>
  <c r="A13" i="1"/>
</calcChain>
</file>

<file path=xl/sharedStrings.xml><?xml version="1.0" encoding="utf-8"?>
<sst xmlns="http://schemas.openxmlformats.org/spreadsheetml/2006/main" count="22" uniqueCount="11">
  <si>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</si>
  <si>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</si>
  <si>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</si>
  <si>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</si>
  <si>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</si>
  <si>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</si>
  <si>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</si>
  <si>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</si>
  <si>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mean</t>
    <phoneticPr fontId="1" type="noConversion"/>
  </si>
  <si>
    <t>STD</t>
    <phoneticPr fontId="1" type="noConversion"/>
  </si>
  <si>
    <t>Task: E vs 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</si>
</sst>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SVM!$D$7:$J$7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</c:numCache>
            </c:numRef>
          </c:cat>
          <c:val>
            <c:numRef>
              <c:f>GL_MV!$B$28:$H$28</c:f>
              <c:numCache>
                <c:formatCode>General</c:formatCode>
                <c:ptCount val="7"/>
                <c:pt idx="0">
                  <c:v>0.17030000000000001</c:v>
                </c:pt>
                <c:pt idx="1">
                  <c:v>0.14399999999999999</c:v>
                </c:pt>
                <c:pt idx="2">
                  <c:v>0.15340000000000004</c:v>
                </c:pt>
                <c:pt idx="3">
                  <c:v>0.14119999999999999</c:v>
                </c:pt>
                <c:pt idx="4">
                  <c:v>0.14010000000000003</c:v>
                </c:pt>
                <c:pt idx="5">
                  <c:v>0.13880000000000001</c:v>
                </c:pt>
                <c:pt idx="6">
                  <c:v>0.1119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SVM!$D$7:$J$7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</c:numCache>
            </c:numRef>
          </c:cat>
          <c:val>
            <c:numRef>
              <c:f>GL_adaptive!$B$28:$H$28</c:f>
              <c:numCache>
                <c:formatCode>General</c:formatCode>
                <c:ptCount val="7"/>
                <c:pt idx="0">
                  <c:v>0.16370000000000001</c:v>
                </c:pt>
                <c:pt idx="1">
                  <c:v>0.1517</c:v>
                </c:pt>
                <c:pt idx="2">
                  <c:v>0.17629999999999998</c:v>
                </c:pt>
                <c:pt idx="3">
                  <c:v>0.14989999999999998</c:v>
                </c:pt>
                <c:pt idx="4">
                  <c:v>0.151</c:v>
                </c:pt>
                <c:pt idx="5">
                  <c:v>0.13059999999999999</c:v>
                </c:pt>
                <c:pt idx="6">
                  <c:v>0.1115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SVM!$D$8:$J$8</c:f>
              <c:numCache>
                <c:formatCode>General</c:formatCode>
                <c:ptCount val="7"/>
                <c:pt idx="0">
                  <c:v>0.14459999999999998</c:v>
                </c:pt>
                <c:pt idx="1">
                  <c:v>0.14459999999999998</c:v>
                </c:pt>
                <c:pt idx="2">
                  <c:v>0.14459999999999998</c:v>
                </c:pt>
                <c:pt idx="3">
                  <c:v>0.14459999999999998</c:v>
                </c:pt>
                <c:pt idx="4">
                  <c:v>0.14459999999999998</c:v>
                </c:pt>
                <c:pt idx="5">
                  <c:v>0.14459999999999998</c:v>
                </c:pt>
                <c:pt idx="6">
                  <c:v>0.14459999999999998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SVM!$D$7:$J$7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</c:numCache>
            </c:numRef>
          </c:cat>
          <c:val>
            <c:numRef>
              <c:f>GL_MV!$B$13:$H$13</c:f>
              <c:numCache>
                <c:formatCode>General</c:formatCode>
                <c:ptCount val="7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SVM!$D$7:$J$7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</c:numCache>
            </c:numRef>
          </c:cat>
          <c:val>
            <c:numRef>
              <c:f>GL_adaptive!$B$13:$H$13</c:f>
              <c:numCache>
                <c:formatCode>General</c:formatCode>
                <c:ptCount val="7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SVM!$D$9:$J$9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198120</xdr:colOff>
      <xdr:row>12</xdr:row>
      <xdr:rowOff>121920</xdr:rowOff>
    </xdr:from>
    <xdr:to>
      <xdr:col>20</xdr:col>
      <xdr:colOff>548640</xdr:colOff>
      <xdr:row>30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167640</xdr:colOff>
      <xdr:row>31</xdr:row>
      <xdr:rowOff>106680</xdr:rowOff>
    </xdr:from>
    <xdr:to>
      <xdr:col>20</xdr:col>
      <xdr:colOff>518160</xdr:colOff>
      <xdr:row>49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J17"/>
  <sheetViews>
    <sheetView workbookViewId="0">
      <selection activeCell="L9" sqref="L9"/>
    </sheetView>
  </sheetViews>
  <sheetFormatPr defaultRowHeight="16.2"/>
  <sheetData>
    <row r="1" spans="1:10">
      <c r="A1" t="s">
        <v>0</v>
      </c>
    </row>
    <row r="2" spans="1:10">
      <c r="A2" t="s">
        <v>1</v>
      </c>
      <c r="B2" t="s">
        <v>2</v>
      </c>
    </row>
    <row r="3" spans="1:10">
      <c r="A3">
        <v>0</v>
      </c>
      <c r="B3">
        <v>0.23599999999999999</v>
      </c>
    </row>
    <row r="4" spans="1:10">
      <c r="A4">
        <v>0</v>
      </c>
      <c r="B4">
        <v>0.122</v>
      </c>
    </row>
    <row r="5" spans="1:10">
      <c r="A5">
        <v>0</v>
      </c>
      <c r="B5">
        <v>0.13300000000000001</v>
      </c>
    </row>
    <row r="6" spans="1:10">
      <c r="A6">
        <v>0</v>
      </c>
      <c r="B6">
        <v>0.11</v>
      </c>
    </row>
    <row r="7" spans="1:10">
      <c r="A7">
        <v>0</v>
      </c>
      <c r="B7">
        <v>9.4E-2</v>
      </c>
      <c r="D7">
        <v>5</v>
      </c>
      <c r="E7">
        <v>10</v>
      </c>
      <c r="F7">
        <v>15</v>
      </c>
      <c r="G7">
        <v>18</v>
      </c>
      <c r="H7">
        <v>21</v>
      </c>
      <c r="I7">
        <v>24</v>
      </c>
      <c r="J7">
        <v>27</v>
      </c>
    </row>
    <row r="8" spans="1:10">
      <c r="A8">
        <v>0</v>
      </c>
      <c r="B8">
        <v>0.20399999999999999</v>
      </c>
      <c r="D8">
        <v>0.14459999999999998</v>
      </c>
      <c r="E8">
        <v>0.14459999999999998</v>
      </c>
      <c r="F8">
        <v>0.14459999999999998</v>
      </c>
      <c r="G8">
        <v>0.14459999999999998</v>
      </c>
      <c r="H8">
        <v>0.14459999999999998</v>
      </c>
      <c r="I8">
        <v>0.14459999999999998</v>
      </c>
      <c r="J8">
        <v>0.14459999999999998</v>
      </c>
    </row>
    <row r="9" spans="1:10">
      <c r="A9">
        <v>0</v>
      </c>
      <c r="B9">
        <v>0.13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>
        <v>0</v>
      </c>
      <c r="B10">
        <v>0.16800000000000001</v>
      </c>
    </row>
    <row r="11" spans="1:10">
      <c r="A11">
        <v>0</v>
      </c>
      <c r="B11">
        <v>0.13100000000000001</v>
      </c>
    </row>
    <row r="12" spans="1:10">
      <c r="A12">
        <v>0</v>
      </c>
      <c r="B12">
        <v>0.11799999999999999</v>
      </c>
    </row>
    <row r="13" spans="1:10">
      <c r="A13">
        <f>AVERAGE(A3:A12)</f>
        <v>0</v>
      </c>
      <c r="B13">
        <f>AVERAGE(B3:B12)</f>
        <v>0.14459999999999998</v>
      </c>
      <c r="C13" t="s">
        <v>8</v>
      </c>
    </row>
    <row r="14" spans="1:10">
      <c r="A14">
        <f>STDEV(A3:A12)</f>
        <v>0</v>
      </c>
      <c r="B14">
        <f>STDEV(B3:B12)</f>
        <v>4.4644770752637584E-2</v>
      </c>
      <c r="C14" t="s">
        <v>9</v>
      </c>
    </row>
    <row r="17" spans="1:1">
      <c r="A17" t="s">
        <v>10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H29"/>
  <sheetViews>
    <sheetView topLeftCell="A10" workbookViewId="0">
      <selection activeCell="K11" sqref="K11"/>
    </sheetView>
  </sheetViews>
  <sheetFormatPr defaultRowHeight="16.2"/>
  <sheetData>
    <row r="1" spans="1:8">
      <c r="A1" t="s">
        <v>3</v>
      </c>
    </row>
    <row r="2" spans="1:8">
      <c r="A2" t="s">
        <v>4</v>
      </c>
      <c r="B2">
        <v>5</v>
      </c>
      <c r="C2">
        <v>10</v>
      </c>
      <c r="D2">
        <v>15</v>
      </c>
      <c r="E2">
        <v>18</v>
      </c>
      <c r="F2">
        <v>21</v>
      </c>
      <c r="G2">
        <v>24</v>
      </c>
      <c r="H2">
        <v>27</v>
      </c>
    </row>
    <row r="3" spans="1:8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B12">
        <v>0.1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t="s">
        <v>5</v>
      </c>
      <c r="B13">
        <f t="shared" ref="B13:H13" si="0">AVERAGE(B3:B12)</f>
        <v>0.02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</row>
    <row r="14" spans="1:8">
      <c r="A14" t="s">
        <v>6</v>
      </c>
      <c r="B14">
        <f t="shared" ref="B14:D14" si="1">STDEVP(B3:B12)</f>
        <v>0.04</v>
      </c>
      <c r="C14">
        <f t="shared" si="1"/>
        <v>0</v>
      </c>
      <c r="D14">
        <f t="shared" si="1"/>
        <v>0</v>
      </c>
      <c r="E14">
        <f t="shared" ref="E14:H14" si="2">STDEVP(E3:E12)</f>
        <v>0</v>
      </c>
      <c r="F14">
        <f t="shared" si="2"/>
        <v>0</v>
      </c>
      <c r="G14">
        <f t="shared" si="2"/>
        <v>0</v>
      </c>
      <c r="H14">
        <f t="shared" si="2"/>
        <v>0</v>
      </c>
    </row>
    <row r="16" spans="1:8">
      <c r="A16" t="s">
        <v>7</v>
      </c>
    </row>
    <row r="17" spans="1:8">
      <c r="A17" t="s">
        <v>4</v>
      </c>
      <c r="B17">
        <v>5</v>
      </c>
      <c r="C17">
        <v>10</v>
      </c>
      <c r="D17">
        <v>15</v>
      </c>
      <c r="E17">
        <v>18</v>
      </c>
      <c r="F17">
        <v>21</v>
      </c>
      <c r="G17">
        <v>24</v>
      </c>
      <c r="H17">
        <v>27</v>
      </c>
    </row>
    <row r="18" spans="1:8">
      <c r="B18">
        <v>0.16800000000000001</v>
      </c>
      <c r="C18">
        <v>0.155</v>
      </c>
      <c r="D18">
        <v>0.104</v>
      </c>
      <c r="E18">
        <v>0.11899999999999999</v>
      </c>
      <c r="F18">
        <v>0.122</v>
      </c>
      <c r="G18">
        <v>0.1</v>
      </c>
      <c r="H18">
        <v>9.4E-2</v>
      </c>
    </row>
    <row r="19" spans="1:8">
      <c r="B19">
        <v>0.16800000000000001</v>
      </c>
      <c r="C19">
        <v>0.193</v>
      </c>
      <c r="D19">
        <v>0.152</v>
      </c>
      <c r="E19">
        <v>0.112</v>
      </c>
      <c r="F19">
        <v>0.11700000000000001</v>
      </c>
      <c r="G19">
        <v>0.104</v>
      </c>
      <c r="H19">
        <v>0.10199999999999999</v>
      </c>
    </row>
    <row r="20" spans="1:8">
      <c r="B20">
        <v>0.183</v>
      </c>
      <c r="C20">
        <v>0.16400000000000001</v>
      </c>
      <c r="D20">
        <v>0.188</v>
      </c>
      <c r="E20">
        <v>0.14000000000000001</v>
      </c>
      <c r="F20">
        <v>0.16500000000000001</v>
      </c>
      <c r="G20">
        <v>0.22900000000000001</v>
      </c>
      <c r="H20">
        <v>0.128</v>
      </c>
    </row>
    <row r="21" spans="1:8">
      <c r="B21">
        <v>0.14899999999999999</v>
      </c>
      <c r="C21">
        <v>0.159</v>
      </c>
      <c r="D21">
        <v>0.13900000000000001</v>
      </c>
      <c r="E21">
        <v>0.153</v>
      </c>
      <c r="F21">
        <v>0.10100000000000001</v>
      </c>
      <c r="G21">
        <v>0.129</v>
      </c>
      <c r="H21">
        <v>0.11600000000000001</v>
      </c>
    </row>
    <row r="22" spans="1:8">
      <c r="B22">
        <v>0.156</v>
      </c>
      <c r="C22">
        <v>0.13700000000000001</v>
      </c>
      <c r="D22">
        <v>0.17799999999999999</v>
      </c>
      <c r="E22">
        <v>0.14699999999999999</v>
      </c>
      <c r="F22">
        <v>0.13400000000000001</v>
      </c>
      <c r="G22">
        <v>0.112</v>
      </c>
      <c r="H22">
        <v>0.16400000000000001</v>
      </c>
    </row>
    <row r="23" spans="1:8">
      <c r="B23">
        <v>0.14299999999999999</v>
      </c>
      <c r="C23">
        <v>0.11</v>
      </c>
      <c r="D23">
        <v>0.159</v>
      </c>
      <c r="E23">
        <v>0.14499999999999999</v>
      </c>
      <c r="F23">
        <v>0.17199999999999999</v>
      </c>
      <c r="G23">
        <v>0.184</v>
      </c>
      <c r="H23">
        <v>0.113</v>
      </c>
    </row>
    <row r="24" spans="1:8">
      <c r="B24">
        <v>0.216</v>
      </c>
      <c r="C24">
        <v>0.153</v>
      </c>
      <c r="D24">
        <v>0.189</v>
      </c>
      <c r="E24">
        <v>0.16200000000000001</v>
      </c>
      <c r="F24">
        <v>0.183</v>
      </c>
      <c r="G24">
        <v>0.126</v>
      </c>
      <c r="H24">
        <v>0.08</v>
      </c>
    </row>
    <row r="25" spans="1:8">
      <c r="B25">
        <v>0.156</v>
      </c>
      <c r="C25">
        <v>0.11600000000000001</v>
      </c>
      <c r="D25">
        <v>0.17699999999999999</v>
      </c>
      <c r="E25">
        <v>0.14699999999999999</v>
      </c>
      <c r="F25">
        <v>0.106</v>
      </c>
      <c r="G25">
        <v>0.17299999999999999</v>
      </c>
      <c r="H25">
        <v>9.1999999999999998E-2</v>
      </c>
    </row>
    <row r="26" spans="1:8">
      <c r="B26">
        <v>0.153</v>
      </c>
      <c r="C26">
        <v>0.16</v>
      </c>
      <c r="D26">
        <v>0.128</v>
      </c>
      <c r="E26">
        <v>0.13400000000000001</v>
      </c>
      <c r="F26">
        <v>0.161</v>
      </c>
      <c r="G26">
        <v>0.14299999999999999</v>
      </c>
      <c r="H26">
        <v>0.123</v>
      </c>
    </row>
    <row r="27" spans="1:8">
      <c r="B27">
        <v>0.21099999999999999</v>
      </c>
      <c r="C27">
        <v>9.2999999999999999E-2</v>
      </c>
      <c r="D27">
        <v>0.12</v>
      </c>
      <c r="E27">
        <v>0.153</v>
      </c>
      <c r="F27">
        <v>0.14000000000000001</v>
      </c>
      <c r="G27">
        <v>8.7999999999999995E-2</v>
      </c>
      <c r="H27">
        <v>0.107</v>
      </c>
    </row>
    <row r="28" spans="1:8">
      <c r="A28" t="s">
        <v>5</v>
      </c>
      <c r="B28">
        <f t="shared" ref="B28:H28" si="3">AVERAGE(B18:B27)</f>
        <v>0.17030000000000001</v>
      </c>
      <c r="C28">
        <f t="shared" si="3"/>
        <v>0.14399999999999999</v>
      </c>
      <c r="D28">
        <f t="shared" si="3"/>
        <v>0.15340000000000004</v>
      </c>
      <c r="E28">
        <f t="shared" si="3"/>
        <v>0.14119999999999999</v>
      </c>
      <c r="F28">
        <f t="shared" si="3"/>
        <v>0.14010000000000003</v>
      </c>
      <c r="G28">
        <f t="shared" si="3"/>
        <v>0.13880000000000001</v>
      </c>
      <c r="H28">
        <f t="shared" si="3"/>
        <v>0.1119</v>
      </c>
    </row>
    <row r="29" spans="1:8">
      <c r="A29" t="s">
        <v>6</v>
      </c>
      <c r="B29">
        <f t="shared" ref="B29:H29" si="4">STDEVA(B18:B27)</f>
        <v>2.5438597096188616E-2</v>
      </c>
      <c r="C29">
        <f t="shared" si="4"/>
        <v>2.9951813152313732E-2</v>
      </c>
      <c r="D29">
        <f t="shared" si="4"/>
        <v>2.9941424296263529E-2</v>
      </c>
      <c r="E29">
        <f t="shared" si="4"/>
        <v>1.5604842553230384E-2</v>
      </c>
      <c r="F29">
        <f t="shared" si="4"/>
        <v>2.8876941974138631E-2</v>
      </c>
      <c r="G29">
        <f t="shared" si="4"/>
        <v>4.4273894992170895E-2</v>
      </c>
      <c r="H29">
        <f t="shared" si="4"/>
        <v>2.3501536592789533E-2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H29"/>
  <sheetViews>
    <sheetView tabSelected="1" topLeftCell="A16" workbookViewId="0">
      <selection activeCell="E35" sqref="E35"/>
    </sheetView>
  </sheetViews>
  <sheetFormatPr defaultRowHeight="16.2"/>
  <sheetData>
    <row r="1" spans="1:8">
      <c r="A1" t="s">
        <v>3</v>
      </c>
    </row>
    <row r="2" spans="1:8">
      <c r="A2" t="s">
        <v>4</v>
      </c>
      <c r="B2">
        <v>5</v>
      </c>
      <c r="C2">
        <v>10</v>
      </c>
      <c r="D2">
        <v>15</v>
      </c>
      <c r="E2">
        <v>18</v>
      </c>
      <c r="F2">
        <v>21</v>
      </c>
      <c r="G2">
        <v>24</v>
      </c>
      <c r="H2">
        <v>27</v>
      </c>
    </row>
    <row r="3" spans="1:8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B5">
        <v>0</v>
      </c>
      <c r="C5">
        <v>0</v>
      </c>
      <c r="D5">
        <v>0</v>
      </c>
      <c r="E5">
        <v>0.1</v>
      </c>
      <c r="F5">
        <v>0</v>
      </c>
      <c r="G5">
        <v>0</v>
      </c>
      <c r="H5">
        <v>0</v>
      </c>
    </row>
    <row r="6" spans="1:8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B11">
        <v>0</v>
      </c>
      <c r="C11">
        <v>0</v>
      </c>
      <c r="D11">
        <v>0.1</v>
      </c>
      <c r="E11">
        <v>0</v>
      </c>
      <c r="F11">
        <v>0</v>
      </c>
      <c r="G11">
        <v>0</v>
      </c>
      <c r="H11">
        <v>0</v>
      </c>
    </row>
    <row r="12" spans="1:8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t="s">
        <v>5</v>
      </c>
      <c r="B13">
        <f t="shared" ref="B13:H13" si="0">AVERAGE(B3:B12)</f>
        <v>0.01</v>
      </c>
      <c r="C13">
        <f t="shared" si="0"/>
        <v>0</v>
      </c>
      <c r="D13">
        <f t="shared" si="0"/>
        <v>0.01</v>
      </c>
      <c r="E13">
        <f t="shared" si="0"/>
        <v>0.01</v>
      </c>
      <c r="F13">
        <f t="shared" si="0"/>
        <v>0</v>
      </c>
      <c r="G13">
        <f t="shared" si="0"/>
        <v>0</v>
      </c>
      <c r="H13">
        <f t="shared" si="0"/>
        <v>0</v>
      </c>
    </row>
    <row r="14" spans="1:8">
      <c r="A14" t="s">
        <v>6</v>
      </c>
      <c r="B14">
        <f t="shared" ref="B14:D14" si="1">STDEV(B3:B12)</f>
        <v>3.1622776601683791E-2</v>
      </c>
      <c r="C14">
        <f t="shared" si="1"/>
        <v>0</v>
      </c>
      <c r="D14">
        <f t="shared" si="1"/>
        <v>3.1622776601683791E-2</v>
      </c>
      <c r="E14">
        <f t="shared" ref="E14:H14" si="2">STDEV(E3:E12)</f>
        <v>3.1622776601683791E-2</v>
      </c>
      <c r="F14">
        <f t="shared" si="2"/>
        <v>0</v>
      </c>
      <c r="G14">
        <f t="shared" si="2"/>
        <v>0</v>
      </c>
      <c r="H14">
        <f t="shared" si="2"/>
        <v>0</v>
      </c>
    </row>
    <row r="16" spans="1:8">
      <c r="A16" t="s">
        <v>7</v>
      </c>
    </row>
    <row r="17" spans="1:8">
      <c r="A17" t="s">
        <v>4</v>
      </c>
      <c r="B17">
        <v>5</v>
      </c>
      <c r="C17">
        <v>10</v>
      </c>
      <c r="D17">
        <v>15</v>
      </c>
      <c r="E17">
        <v>18</v>
      </c>
      <c r="F17">
        <v>21</v>
      </c>
      <c r="G17">
        <v>24</v>
      </c>
      <c r="H17">
        <v>27</v>
      </c>
    </row>
    <row r="18" spans="1:8">
      <c r="B18">
        <v>0.17100000000000001</v>
      </c>
      <c r="C18">
        <v>0.14699999999999999</v>
      </c>
      <c r="D18">
        <v>0.33</v>
      </c>
      <c r="E18">
        <v>0.125</v>
      </c>
      <c r="F18">
        <v>0.185</v>
      </c>
      <c r="G18">
        <v>0.107</v>
      </c>
      <c r="H18">
        <v>0.107</v>
      </c>
    </row>
    <row r="19" spans="1:8">
      <c r="B19">
        <v>0.14599999999999999</v>
      </c>
      <c r="C19">
        <v>9.4E-2</v>
      </c>
      <c r="D19">
        <v>0.19500000000000001</v>
      </c>
      <c r="E19">
        <v>0.16800000000000001</v>
      </c>
      <c r="F19">
        <v>0.17299999999999999</v>
      </c>
      <c r="G19">
        <v>0.11600000000000001</v>
      </c>
      <c r="H19">
        <v>9.2999999999999999E-2</v>
      </c>
    </row>
    <row r="20" spans="1:8">
      <c r="B20">
        <v>0.16600000000000001</v>
      </c>
      <c r="C20">
        <v>0.155</v>
      </c>
      <c r="D20">
        <v>0.107</v>
      </c>
      <c r="E20">
        <v>0.219</v>
      </c>
      <c r="F20">
        <v>0.11700000000000001</v>
      </c>
      <c r="G20">
        <v>0.153</v>
      </c>
      <c r="H20">
        <v>0.108</v>
      </c>
    </row>
    <row r="21" spans="1:8">
      <c r="B21">
        <v>0.17699999999999999</v>
      </c>
      <c r="C21">
        <v>0.157</v>
      </c>
      <c r="D21">
        <v>0.16800000000000001</v>
      </c>
      <c r="E21">
        <v>0.13800000000000001</v>
      </c>
      <c r="F21">
        <v>0.106</v>
      </c>
      <c r="G21">
        <v>0.09</v>
      </c>
      <c r="H21">
        <v>0.113</v>
      </c>
    </row>
    <row r="22" spans="1:8">
      <c r="B22">
        <v>0.14299999999999999</v>
      </c>
      <c r="C22">
        <v>0.16800000000000001</v>
      </c>
      <c r="D22">
        <v>0.115</v>
      </c>
      <c r="E22">
        <v>0.17499999999999999</v>
      </c>
      <c r="F22">
        <v>0.15</v>
      </c>
      <c r="G22">
        <v>9.6000000000000002E-2</v>
      </c>
      <c r="H22">
        <v>8.7999999999999995E-2</v>
      </c>
    </row>
    <row r="23" spans="1:8">
      <c r="B23">
        <v>0.17699999999999999</v>
      </c>
      <c r="C23">
        <v>0.14499999999999999</v>
      </c>
      <c r="D23">
        <v>0.151</v>
      </c>
      <c r="E23">
        <v>0.121</v>
      </c>
      <c r="F23">
        <v>0.18099999999999999</v>
      </c>
      <c r="G23">
        <v>7.8E-2</v>
      </c>
      <c r="H23">
        <v>0.16600000000000001</v>
      </c>
    </row>
    <row r="24" spans="1:8">
      <c r="B24">
        <v>0.16300000000000001</v>
      </c>
      <c r="C24">
        <v>0.13400000000000001</v>
      </c>
      <c r="D24">
        <v>0.14199999999999999</v>
      </c>
      <c r="E24">
        <v>0.111</v>
      </c>
      <c r="F24">
        <v>0.10299999999999999</v>
      </c>
      <c r="G24">
        <v>9.9000000000000005E-2</v>
      </c>
      <c r="H24">
        <v>9.0999999999999998E-2</v>
      </c>
    </row>
    <row r="25" spans="1:8">
      <c r="B25">
        <v>0.16800000000000001</v>
      </c>
      <c r="C25">
        <v>0.184</v>
      </c>
      <c r="D25">
        <v>0.111</v>
      </c>
      <c r="E25">
        <v>0.11899999999999999</v>
      </c>
      <c r="F25">
        <v>0.11799999999999999</v>
      </c>
      <c r="G25">
        <v>0.124</v>
      </c>
      <c r="H25">
        <v>0.108</v>
      </c>
    </row>
    <row r="26" spans="1:8">
      <c r="B26">
        <v>0.153</v>
      </c>
      <c r="C26">
        <v>0.17100000000000001</v>
      </c>
      <c r="D26">
        <v>0.27400000000000002</v>
      </c>
      <c r="E26">
        <v>0.19400000000000001</v>
      </c>
      <c r="F26">
        <v>0.20200000000000001</v>
      </c>
      <c r="G26">
        <v>0.153</v>
      </c>
      <c r="H26">
        <v>0.10299999999999999</v>
      </c>
    </row>
    <row r="27" spans="1:8">
      <c r="B27">
        <v>0.17299999999999999</v>
      </c>
      <c r="C27">
        <v>0.16200000000000001</v>
      </c>
      <c r="D27">
        <v>0.17</v>
      </c>
      <c r="E27">
        <v>0.129</v>
      </c>
      <c r="F27">
        <v>0.17499999999999999</v>
      </c>
      <c r="G27">
        <v>0.28999999999999998</v>
      </c>
      <c r="H27">
        <v>0.13800000000000001</v>
      </c>
    </row>
    <row r="28" spans="1:8">
      <c r="A28" t="s">
        <v>5</v>
      </c>
      <c r="B28">
        <f t="shared" ref="B28:H28" si="3">AVERAGE(B18:B27)</f>
        <v>0.16370000000000001</v>
      </c>
      <c r="C28">
        <f t="shared" si="3"/>
        <v>0.1517</v>
      </c>
      <c r="D28">
        <f t="shared" si="3"/>
        <v>0.17629999999999998</v>
      </c>
      <c r="E28">
        <f t="shared" si="3"/>
        <v>0.14989999999999998</v>
      </c>
      <c r="F28">
        <f t="shared" si="3"/>
        <v>0.151</v>
      </c>
      <c r="G28">
        <f t="shared" si="3"/>
        <v>0.13059999999999999</v>
      </c>
      <c r="H28">
        <f t="shared" si="3"/>
        <v>0.1115</v>
      </c>
    </row>
    <row r="29" spans="1:8">
      <c r="A29" t="s">
        <v>6</v>
      </c>
      <c r="B29">
        <f t="shared" ref="B29:H29" si="4">STDEVA(B18:B27)</f>
        <v>1.2356284950492919E-2</v>
      </c>
      <c r="C29">
        <f t="shared" si="4"/>
        <v>2.4801657650693854E-2</v>
      </c>
      <c r="D29">
        <f t="shared" si="4"/>
        <v>7.3233340919435272E-2</v>
      </c>
      <c r="E29">
        <f t="shared" si="4"/>
        <v>3.6786017875153509E-2</v>
      </c>
      <c r="F29">
        <f t="shared" si="4"/>
        <v>3.6956430804093818E-2</v>
      </c>
      <c r="G29">
        <f t="shared" si="4"/>
        <v>6.131557713990797E-2</v>
      </c>
      <c r="H29">
        <f t="shared" si="4"/>
        <v>2.3819926298981015E-2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2021-04-13T19:29:23Z</dcterms:modified>
</cp:coreProperties>
</file>