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roup_Learning\single_digit\Results\"/>
    </mc:Choice>
  </mc:AlternateContent>
  <xr:revisionPtr revIDLastSave="0" documentId="13_ncr:1_{03997525-F47D-41B4-BE76-05220233D8A1}" xr6:coauthVersionLast="45" xr6:coauthVersionMax="45" xr10:uidLastSave="{00000000-0000-0000-0000-000000000000}"/>
  <bookViews>
    <workbookView xWindow="-108" yWindow="-108" windowWidth="23256" windowHeight="12576" activeTab="2" xr2:uid="{60F57292-22A5-4A33-BAC1-D93E5267D72A}"/>
  </bookViews>
  <sheets>
    <sheet name="SVM" sheetId="1" r:id="rId1"/>
    <sheet name="GL_MV" sheetId="2" r:id="rId2"/>
    <sheet name="GL_adaptive" sheetId="3" r:id="rId3"/>
  </sheets>
  <externalReferences>
    <externalReference r:id="rId4"/>
  </externalReferences>
  <definedNames>
    <definedName name="_xlchart.v1.0" hidden="1">[1]GL_adaptive!$A$11:$J$11</definedName>
    <definedName name="_xlchart.v1.1" hidden="1">(GL_MV!$B$8,GL_MV!$F$8,GL_MV!$H$8,GL_MV!$N$8)</definedName>
    <definedName name="_xlchart.v1.2" hidden="1">(GL_adaptive!$B$8,GL_adaptive!$F$8,GL_adaptive!$H$8,GL_adaptive!$N$8)</definedName>
    <definedName name="_xlchart.v1.3" hidden="1">GL_adaptive!$A$11:$D$11</definedName>
    <definedName name="_xlchart.v1.4" hidden="1">SVM!$D$8:$G$8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" i="1" l="1"/>
  <c r="K9" i="1"/>
  <c r="L9" i="1"/>
  <c r="I9" i="1"/>
  <c r="J8" i="1"/>
  <c r="K8" i="1"/>
  <c r="L8" i="1"/>
  <c r="I8" i="1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A9" i="2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A9" i="3"/>
  <c r="R8" i="3" l="1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R8" i="2"/>
  <c r="Q8" i="2"/>
  <c r="P8" i="2"/>
  <c r="O8" i="2"/>
  <c r="N8" i="2"/>
  <c r="M8" i="2"/>
  <c r="B8" i="1" l="1"/>
  <c r="A8" i="1"/>
  <c r="B8" i="2"/>
  <c r="C8" i="2"/>
  <c r="D8" i="2"/>
  <c r="E8" i="2"/>
  <c r="F8" i="2"/>
  <c r="G8" i="2"/>
  <c r="H8" i="2"/>
  <c r="I8" i="2"/>
  <c r="J8" i="2"/>
  <c r="K8" i="2"/>
  <c r="L8" i="2"/>
  <c r="A8" i="2"/>
</calcChain>
</file>

<file path=xl/sharedStrings.xml><?xml version="1.0" encoding="utf-8"?>
<sst xmlns="http://schemas.openxmlformats.org/spreadsheetml/2006/main" count="58" uniqueCount="13">
  <si>
    <t>SVM</t>
    <phoneticPr fontId="1" type="noConversion"/>
  </si>
  <si>
    <t>training_acc</t>
    <phoneticPr fontId="1" type="noConversion"/>
  </si>
  <si>
    <t>Test_acc</t>
    <phoneticPr fontId="1" type="noConversion"/>
  </si>
  <si>
    <t>w=14</t>
    <phoneticPr fontId="1" type="noConversion"/>
  </si>
  <si>
    <t>w=15</t>
    <phoneticPr fontId="1" type="noConversion"/>
  </si>
  <si>
    <t>w=20</t>
    <phoneticPr fontId="1" type="noConversion"/>
  </si>
  <si>
    <t>w=25</t>
    <phoneticPr fontId="1" type="noConversion"/>
  </si>
  <si>
    <t>w=10</t>
    <phoneticPr fontId="1" type="noConversion"/>
  </si>
  <si>
    <t>w=23</t>
    <phoneticPr fontId="1" type="noConversion"/>
  </si>
  <si>
    <t>w=24</t>
    <phoneticPr fontId="1" type="noConversion"/>
  </si>
  <si>
    <t>w=26</t>
    <phoneticPr fontId="1" type="noConversion"/>
  </si>
  <si>
    <t>w=27</t>
    <phoneticPr fontId="1" type="noConversion"/>
  </si>
  <si>
    <t>Task: 6 vs 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</si>
</sst>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SVM+GL(MV)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GL_adaptive!$A$11:$D$11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cat>
          <c:val>
            <c:numRef>
              <c:f>(GL_MV!$B$9,GL_MV!$F$9,GL_MV!$H$9,GL_MV!$N$9)</c:f>
              <c:numCache>
                <c:formatCode>General</c:formatCode>
                <c:ptCount val="4"/>
                <c:pt idx="0">
                  <c:v>0.37580000000000002</c:v>
                </c:pt>
                <c:pt idx="1">
                  <c:v>0.19540000000000002</c:v>
                </c:pt>
                <c:pt idx="2">
                  <c:v>0.26659999999999995</c:v>
                </c:pt>
                <c:pt idx="3">
                  <c:v>0.17200000000000004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9F-43DE-8244-4CFF97A0D81E}"/>
            </c:ext>
          </c:extLst>
        </c:ser>
        <c:ser>
          <c:idx val="1"/>
          <c:order val="1"/>
          <c:tx>
            <c:v>SVM+GL(Adaptive)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GL_adaptive!$A$11:$D$11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cat>
          <c:val>
            <c:numRef>
              <c:f>(GL_adaptive!$B$9,GL_adaptive!$F$9,GL_adaptive!$H$9,GL_adaptive!$N$9)</c:f>
              <c:numCache>
                <c:formatCode>General</c:formatCode>
                <c:ptCount val="4"/>
                <c:pt idx="0">
                  <c:v>0.16799999999999993</c:v>
                </c:pt>
                <c:pt idx="1">
                  <c:v>0.1422000000000001</c:v>
                </c:pt>
                <c:pt idx="2">
                  <c:v>0.20799999999999996</c:v>
                </c:pt>
                <c:pt idx="3">
                  <c:v>0.15920000000000001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SVM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[1]GL_adaptive!$A$11:$J$11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cat>
          <c:val>
            <c:numRef>
              <c:f>SVM!$I$8:$L$8</c:f>
              <c:numCache>
                <c:formatCode>General</c:formatCode>
                <c:ptCount val="4"/>
                <c:pt idx="0">
                  <c:v>0.21579999999999999</c:v>
                </c:pt>
                <c:pt idx="1">
                  <c:v>0.21579999999999999</c:v>
                </c:pt>
                <c:pt idx="2">
                  <c:v>0.21579999999999999</c:v>
                </c:pt>
                <c:pt idx="3">
                  <c:v>0.21579999999999999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9F-43DE-8244-4CFF97A0D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Test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SVM+GL(MV)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GL_adaptive!$A$11:$D$11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cat>
          <c:val>
            <c:numRef>
              <c:f>(GL_MV!$A$9,GL_MV!$E$9,GL_MV!$G$9,GL_MV!$M$9)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EE-4C8F-949A-B37DADE1ECF8}"/>
            </c:ext>
          </c:extLst>
        </c:ser>
        <c:ser>
          <c:idx val="1"/>
          <c:order val="1"/>
          <c:tx>
            <c:v>SVM+GL(Adaptive)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GL_adaptive!$A$11:$D$11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cat>
          <c:val>
            <c:numRef>
              <c:f>(GL_adaptive!$A$9,GL_adaptive!$E$9,GL_adaptive!$G$9,GL_adaptive!$M$9)</c:f>
              <c:numCache>
                <c:formatCode>General</c:formatCode>
                <c:ptCount val="4"/>
                <c:pt idx="0">
                  <c:v>1.9999999999999907E-2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EE-4C8F-949A-B37DADE1E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SVM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[1]GL_adaptive!$A$11:$J$11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cat>
          <c:val>
            <c:numRef>
              <c:f>SVM!$I$9:$L$9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EE-4C8F-949A-B37DADE1E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Group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Training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error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SVM+GL(MV)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GL_adaptive!$A$11:$D$11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cat>
          <c:val>
            <c:numRef>
              <c:f>(GL_MV!$B$8,GL_MV!$F$8,GL_MV!$H$8,GL_MV!$N$8)</c:f>
              <c:numCache>
                <c:formatCode>General</c:formatCode>
                <c:ptCount val="4"/>
                <c:pt idx="0">
                  <c:v>0.62419999999999998</c:v>
                </c:pt>
                <c:pt idx="1">
                  <c:v>0.80459999999999998</c:v>
                </c:pt>
                <c:pt idx="2">
                  <c:v>0.73340000000000005</c:v>
                </c:pt>
                <c:pt idx="3">
                  <c:v>0.82799999999999996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75-4545-8A81-FDEA5D338551}"/>
            </c:ext>
          </c:extLst>
        </c:ser>
        <c:ser>
          <c:idx val="1"/>
          <c:order val="1"/>
          <c:tx>
            <c:v>SVM+GL(Adaptive)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GL_adaptive!$A$11:$D$11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cat>
          <c:val>
            <c:numRef>
              <c:f>(GL_adaptive!$B$8,GL_adaptive!$F$8,GL_adaptive!$H$8,GL_adaptive!$N$8)</c:f>
              <c:numCache>
                <c:formatCode>General</c:formatCode>
                <c:ptCount val="4"/>
                <c:pt idx="0">
                  <c:v>0.83200000000000007</c:v>
                </c:pt>
                <c:pt idx="1">
                  <c:v>0.8577999999999999</c:v>
                </c:pt>
                <c:pt idx="2">
                  <c:v>0.79200000000000004</c:v>
                </c:pt>
                <c:pt idx="3">
                  <c:v>0.84079999999999999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75-4545-8A81-FDEA5D338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SVM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[1]GL_adaptive!$A$11:$J$11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cat>
          <c:val>
            <c:numRef>
              <c:f>SVM!$D$8:$G$8</c:f>
              <c:numCache>
                <c:formatCode>General</c:formatCode>
                <c:ptCount val="4"/>
                <c:pt idx="0">
                  <c:v>0.78420000000000001</c:v>
                </c:pt>
                <c:pt idx="1">
                  <c:v>0.78420000000000001</c:v>
                </c:pt>
                <c:pt idx="2">
                  <c:v>0.78420000000000001</c:v>
                </c:pt>
                <c:pt idx="3">
                  <c:v>0.78420000000000001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75-4545-8A81-FDEA5D338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Test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a</a:t>
                </a: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ccuracy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SVM+GL(MV)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GL_adaptive!$A$11:$D$11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cat>
          <c:val>
            <c:numRef>
              <c:f>(GL_MV!$A$8,GL_MV!$E$8,GL_MV!$G$8,GL_MV!$M$8)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CC-4250-9F60-13B1F65FD310}"/>
            </c:ext>
          </c:extLst>
        </c:ser>
        <c:ser>
          <c:idx val="1"/>
          <c:order val="1"/>
          <c:tx>
            <c:v>SVM+GL(Adaptive)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GL_adaptive!$A$11:$D$11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</c:numCache>
            </c:numRef>
          </c:cat>
          <c:val>
            <c:numRef>
              <c:f>(GL_adaptive!$A$8,GL_adaptive!$E$8,GL_adaptive!$G$8,GL_adaptive!$M$8)</c:f>
              <c:numCache>
                <c:formatCode>General</c:formatCode>
                <c:ptCount val="4"/>
                <c:pt idx="0">
                  <c:v>0.98000000000000009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CC-4250-9F60-13B1F65FD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260784"/>
        <c:axId val="517260128"/>
      </c:barChart>
      <c:lineChart>
        <c:grouping val="standard"/>
        <c:varyColors val="0"/>
        <c:ser>
          <c:idx val="2"/>
          <c:order val="2"/>
          <c:tx>
            <c:v>SVM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[1]GL_adaptive!$A$11:$J$11</c:f>
              <c:numCache>
                <c:formatCode>General</c:formatCode>
                <c:ptCount val="10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</c:numCache>
            </c:numRef>
          </c:cat>
          <c:val>
            <c:numRef>
              <c:f>SVM!$D$9:$G$9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CC-4250-9F60-13B1F65FD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0784"/>
        <c:axId val="517260128"/>
      </c:lineChart>
      <c:catAx>
        <c:axId val="517260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Group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size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128"/>
        <c:crosses val="autoZero"/>
        <c:auto val="1"/>
        <c:lblAlgn val="ctr"/>
        <c:lblOffset val="100"/>
        <c:noMultiLvlLbl val="0"/>
      </c:catAx>
      <c:valAx>
        <c:axId val="517260128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Training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a</a:t>
                </a: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ccuracy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51726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</xdr:colOff>
      <xdr:row>12</xdr:row>
      <xdr:rowOff>182880</xdr:rowOff>
    </xdr:from>
    <xdr:to>
      <xdr:col>10</xdr:col>
      <xdr:colOff>400050</xdr:colOff>
      <xdr:row>31</xdr:row>
      <xdr:rowOff>45720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8C4BF07-1308-427D-9A11-D60396621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449580</xdr:colOff>
      <xdr:row>13</xdr:row>
      <xdr:rowOff>0</xdr:rowOff>
    </xdr:from>
    <xdr:to>
      <xdr:col>21</xdr:col>
      <xdr:colOff>80010</xdr:colOff>
      <xdr:row>31</xdr:row>
      <xdr:rowOff>68580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F6CBF309-BE1F-4565-847D-7AB24AA4E9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129540</xdr:colOff>
      <xdr:row>32</xdr:row>
      <xdr:rowOff>45720</xdr:rowOff>
    </xdr:from>
    <xdr:to>
      <xdr:col>10</xdr:col>
      <xdr:colOff>369570</xdr:colOff>
      <xdr:row>50</xdr:row>
      <xdr:rowOff>114300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248F05EE-1700-4575-AF4D-4648F259A6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411480</xdr:colOff>
      <xdr:row>32</xdr:row>
      <xdr:rowOff>15240</xdr:rowOff>
    </xdr:from>
    <xdr:to>
      <xdr:col>21</xdr:col>
      <xdr:colOff>41910</xdr:colOff>
      <xdr:row>50</xdr:row>
      <xdr:rowOff>83820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CC1B7233-1E80-4D97-AE26-D6C1BF37B9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ocuments/GitHub/Group_Learning/chinese_character/Results/SVM&amp;GL_jp_vs_cn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M"/>
      <sheetName val="GL_MV"/>
      <sheetName val="GL_adaptive"/>
    </sheetNames>
    <sheetDataSet>
      <sheetData sheetId="0"/>
      <sheetData sheetId="1"/>
      <sheetData sheetId="2">
        <row r="11">
          <cell r="A11">
            <v>10</v>
          </cell>
          <cell r="B11">
            <v>15</v>
          </cell>
          <cell r="C11">
            <v>20</v>
          </cell>
          <cell r="D11">
            <v>25</v>
          </cell>
          <cell r="E11">
            <v>30</v>
          </cell>
          <cell r="F11">
            <v>35</v>
          </cell>
          <cell r="G11">
            <v>40</v>
          </cell>
          <cell r="H11">
            <v>45</v>
          </cell>
          <cell r="I11">
            <v>50</v>
          </cell>
          <cell r="J11">
            <v>55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6EA0-3C88-40C3-A1C5-042D836277E7}">
  <dimension ref="A1:L12"/>
  <sheetViews>
    <sheetView workbookViewId="0">
      <selection activeCell="O8" sqref="O8"/>
    </sheetView>
  </sheetViews>
  <sheetFormatPr defaultRowHeight="16.2"/>
  <sheetData>
    <row r="1" spans="1:12">
      <c r="A1" t="s">
        <v>0</v>
      </c>
    </row>
    <row r="2" spans="1:12">
      <c r="A2" t="s">
        <v>1</v>
      </c>
      <c r="B2" t="s">
        <v>2</v>
      </c>
    </row>
    <row r="3" spans="1:12">
      <c r="A3">
        <v>1</v>
      </c>
      <c r="B3">
        <v>0.76100000000000001</v>
      </c>
    </row>
    <row r="4" spans="1:12">
      <c r="A4">
        <v>1</v>
      </c>
      <c r="B4">
        <v>0.81200000000000006</v>
      </c>
    </row>
    <row r="5" spans="1:12">
      <c r="A5">
        <v>1</v>
      </c>
      <c r="B5">
        <v>0.84299999999999997</v>
      </c>
    </row>
    <row r="6" spans="1:12">
      <c r="A6">
        <v>1</v>
      </c>
      <c r="B6">
        <v>0.65500000000000003</v>
      </c>
    </row>
    <row r="7" spans="1:12">
      <c r="A7">
        <v>1</v>
      </c>
      <c r="B7">
        <v>0.85</v>
      </c>
    </row>
    <row r="8" spans="1:12">
      <c r="A8">
        <f>AVERAGE(A3:A7)</f>
        <v>1</v>
      </c>
      <c r="B8">
        <f>AVERAGE(B3:B7)</f>
        <v>0.78420000000000001</v>
      </c>
      <c r="D8">
        <v>0.78420000000000001</v>
      </c>
      <c r="E8">
        <v>0.78420000000000001</v>
      </c>
      <c r="F8">
        <v>0.78420000000000001</v>
      </c>
      <c r="G8">
        <v>0.78420000000000001</v>
      </c>
      <c r="I8">
        <f>1-D8</f>
        <v>0.21579999999999999</v>
      </c>
      <c r="J8">
        <f t="shared" ref="J8:L9" si="0">1-E8</f>
        <v>0.21579999999999999</v>
      </c>
      <c r="K8">
        <f t="shared" si="0"/>
        <v>0.21579999999999999</v>
      </c>
      <c r="L8">
        <f t="shared" si="0"/>
        <v>0.21579999999999999</v>
      </c>
    </row>
    <row r="9" spans="1:12">
      <c r="D9">
        <v>1</v>
      </c>
      <c r="E9">
        <v>1</v>
      </c>
      <c r="F9">
        <v>1</v>
      </c>
      <c r="G9">
        <v>1</v>
      </c>
      <c r="I9">
        <f>1-D9</f>
        <v>0</v>
      </c>
      <c r="J9">
        <f t="shared" si="0"/>
        <v>0</v>
      </c>
      <c r="K9">
        <f t="shared" si="0"/>
        <v>0</v>
      </c>
      <c r="L9">
        <f t="shared" si="0"/>
        <v>0</v>
      </c>
    </row>
    <row r="12" spans="1:12">
      <c r="A12" t="s">
        <v>12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602E2-DFDB-4DC2-9A73-7D0DAA27F788}">
  <dimension ref="A1:R9"/>
  <sheetViews>
    <sheetView workbookViewId="0">
      <selection activeCell="L17" sqref="L17"/>
    </sheetView>
  </sheetViews>
  <sheetFormatPr defaultRowHeight="16.2"/>
  <sheetData>
    <row r="1" spans="1:18">
      <c r="A1" t="s">
        <v>7</v>
      </c>
      <c r="C1" t="s">
        <v>3</v>
      </c>
      <c r="E1" t="s">
        <v>4</v>
      </c>
      <c r="G1" t="s">
        <v>5</v>
      </c>
      <c r="I1" t="s">
        <v>8</v>
      </c>
      <c r="K1" t="s">
        <v>9</v>
      </c>
      <c r="M1" t="s">
        <v>6</v>
      </c>
      <c r="O1" t="s">
        <v>10</v>
      </c>
      <c r="Q1" t="s">
        <v>11</v>
      </c>
    </row>
    <row r="2" spans="1:18">
      <c r="A2" t="s">
        <v>1</v>
      </c>
      <c r="B2" t="s">
        <v>2</v>
      </c>
      <c r="C2" t="s">
        <v>1</v>
      </c>
      <c r="D2" t="s">
        <v>2</v>
      </c>
      <c r="E2" t="s">
        <v>1</v>
      </c>
      <c r="F2" t="s">
        <v>2</v>
      </c>
      <c r="G2" t="s">
        <v>1</v>
      </c>
      <c r="H2" t="s">
        <v>2</v>
      </c>
      <c r="I2" t="s">
        <v>1</v>
      </c>
      <c r="J2" t="s">
        <v>2</v>
      </c>
      <c r="K2" t="s">
        <v>1</v>
      </c>
      <c r="L2" t="s">
        <v>2</v>
      </c>
      <c r="M2" t="s">
        <v>1</v>
      </c>
      <c r="N2" t="s">
        <v>2</v>
      </c>
      <c r="O2" t="s">
        <v>1</v>
      </c>
      <c r="P2" t="s">
        <v>2</v>
      </c>
      <c r="Q2" t="s">
        <v>1</v>
      </c>
      <c r="R2" t="s">
        <v>2</v>
      </c>
    </row>
    <row r="3" spans="1:18">
      <c r="A3">
        <v>1</v>
      </c>
      <c r="B3">
        <v>0.624</v>
      </c>
      <c r="C3">
        <v>1</v>
      </c>
      <c r="D3">
        <v>0.71899999999999997</v>
      </c>
      <c r="E3">
        <v>1</v>
      </c>
      <c r="F3">
        <v>0.84799999999999998</v>
      </c>
      <c r="G3">
        <v>1</v>
      </c>
      <c r="H3">
        <v>0.68600000000000005</v>
      </c>
      <c r="I3">
        <v>1</v>
      </c>
      <c r="J3">
        <v>0.65200000000000002</v>
      </c>
      <c r="K3">
        <v>1</v>
      </c>
      <c r="L3">
        <v>0.75700000000000001</v>
      </c>
      <c r="M3">
        <v>1</v>
      </c>
      <c r="N3">
        <v>0.76800000000000002</v>
      </c>
      <c r="O3">
        <v>1</v>
      </c>
      <c r="P3">
        <v>0.877</v>
      </c>
      <c r="Q3">
        <v>1</v>
      </c>
      <c r="R3">
        <v>0.78500000000000003</v>
      </c>
    </row>
    <row r="4" spans="1:18">
      <c r="A4">
        <v>1</v>
      </c>
      <c r="B4">
        <v>0.64900000000000002</v>
      </c>
      <c r="C4">
        <v>1</v>
      </c>
      <c r="D4">
        <v>0.79300000000000004</v>
      </c>
      <c r="E4">
        <v>1</v>
      </c>
      <c r="F4">
        <v>0.75800000000000001</v>
      </c>
      <c r="G4">
        <v>1</v>
      </c>
      <c r="H4">
        <v>0.76100000000000001</v>
      </c>
      <c r="I4">
        <v>1</v>
      </c>
      <c r="J4">
        <v>0.72499999999999998</v>
      </c>
      <c r="K4">
        <v>1</v>
      </c>
      <c r="L4">
        <v>0.69799999999999995</v>
      </c>
      <c r="M4">
        <v>1</v>
      </c>
      <c r="N4">
        <v>0.85599999999999998</v>
      </c>
      <c r="O4">
        <v>1</v>
      </c>
      <c r="P4">
        <v>0.93600000000000005</v>
      </c>
      <c r="Q4">
        <v>1</v>
      </c>
      <c r="R4">
        <v>0.84899999999999998</v>
      </c>
    </row>
    <row r="5" spans="1:18">
      <c r="A5">
        <v>1</v>
      </c>
      <c r="B5">
        <v>0.59499999999999997</v>
      </c>
      <c r="C5">
        <v>1</v>
      </c>
      <c r="D5">
        <v>0.625</v>
      </c>
      <c r="E5">
        <v>1</v>
      </c>
      <c r="F5">
        <v>0.80500000000000005</v>
      </c>
      <c r="G5">
        <v>1</v>
      </c>
      <c r="H5">
        <v>0.74199999999999999</v>
      </c>
      <c r="I5">
        <v>1</v>
      </c>
      <c r="J5">
        <v>0.56599999999999995</v>
      </c>
      <c r="K5">
        <v>1</v>
      </c>
      <c r="L5">
        <v>0.88400000000000001</v>
      </c>
      <c r="M5">
        <v>1</v>
      </c>
      <c r="N5">
        <v>0.84299999999999997</v>
      </c>
      <c r="O5">
        <v>1</v>
      </c>
      <c r="P5">
        <v>0.84699999999999998</v>
      </c>
      <c r="Q5">
        <v>1</v>
      </c>
      <c r="R5">
        <v>0.82599999999999996</v>
      </c>
    </row>
    <row r="6" spans="1:18">
      <c r="A6">
        <v>1</v>
      </c>
      <c r="B6">
        <v>0.65500000000000003</v>
      </c>
      <c r="C6">
        <v>1</v>
      </c>
      <c r="D6">
        <v>0.66500000000000004</v>
      </c>
      <c r="E6">
        <v>1</v>
      </c>
      <c r="F6">
        <v>0.81799999999999995</v>
      </c>
      <c r="G6">
        <v>1</v>
      </c>
      <c r="H6">
        <v>0.72899999999999998</v>
      </c>
      <c r="I6">
        <v>1</v>
      </c>
      <c r="J6">
        <v>0.66200000000000003</v>
      </c>
      <c r="K6">
        <v>1</v>
      </c>
      <c r="L6">
        <v>0.73099999999999998</v>
      </c>
      <c r="M6">
        <v>1</v>
      </c>
      <c r="N6">
        <v>0.80400000000000005</v>
      </c>
      <c r="O6">
        <v>1</v>
      </c>
      <c r="P6">
        <v>0.78800000000000003</v>
      </c>
      <c r="Q6">
        <v>1</v>
      </c>
      <c r="R6">
        <v>0.84599999999999997</v>
      </c>
    </row>
    <row r="7" spans="1:18">
      <c r="A7">
        <v>1</v>
      </c>
      <c r="B7">
        <v>0.59799999999999998</v>
      </c>
      <c r="C7">
        <v>1</v>
      </c>
      <c r="D7">
        <v>0.86499999999999999</v>
      </c>
      <c r="E7">
        <v>1</v>
      </c>
      <c r="F7">
        <v>0.79400000000000004</v>
      </c>
      <c r="G7">
        <v>1</v>
      </c>
      <c r="H7">
        <v>0.749</v>
      </c>
      <c r="I7">
        <v>1</v>
      </c>
      <c r="J7">
        <v>0.73199999999999998</v>
      </c>
      <c r="K7">
        <v>1</v>
      </c>
      <c r="L7">
        <v>0.69399999999999995</v>
      </c>
      <c r="M7">
        <v>1</v>
      </c>
      <c r="N7">
        <v>0.86899999999999999</v>
      </c>
      <c r="O7">
        <v>1</v>
      </c>
      <c r="P7">
        <v>0.77800000000000002</v>
      </c>
      <c r="Q7">
        <v>1</v>
      </c>
      <c r="R7">
        <v>0.78700000000000003</v>
      </c>
    </row>
    <row r="8" spans="1:18">
      <c r="A8">
        <f>AVERAGE(A3:A7)</f>
        <v>1</v>
      </c>
      <c r="B8">
        <f t="shared" ref="B8:L8" si="0">AVERAGE(B3:B7)</f>
        <v>0.62419999999999998</v>
      </c>
      <c r="C8">
        <f t="shared" si="0"/>
        <v>1</v>
      </c>
      <c r="D8">
        <f t="shared" si="0"/>
        <v>0.73339999999999994</v>
      </c>
      <c r="E8">
        <f t="shared" si="0"/>
        <v>1</v>
      </c>
      <c r="F8">
        <f t="shared" si="0"/>
        <v>0.80459999999999998</v>
      </c>
      <c r="G8">
        <f t="shared" si="0"/>
        <v>1</v>
      </c>
      <c r="H8">
        <f t="shared" si="0"/>
        <v>0.73340000000000005</v>
      </c>
      <c r="I8">
        <f t="shared" si="0"/>
        <v>1</v>
      </c>
      <c r="J8">
        <f t="shared" si="0"/>
        <v>0.66739999999999999</v>
      </c>
      <c r="K8">
        <f t="shared" si="0"/>
        <v>1</v>
      </c>
      <c r="L8">
        <f t="shared" si="0"/>
        <v>0.75279999999999991</v>
      </c>
      <c r="M8">
        <f t="shared" ref="M8:P8" si="1">AVERAGE(M3:M7)</f>
        <v>1</v>
      </c>
      <c r="N8">
        <f t="shared" si="1"/>
        <v>0.82799999999999996</v>
      </c>
      <c r="O8">
        <f t="shared" si="1"/>
        <v>1</v>
      </c>
      <c r="P8">
        <f t="shared" si="1"/>
        <v>0.84520000000000017</v>
      </c>
      <c r="Q8">
        <f t="shared" ref="Q8:R8" si="2">AVERAGE(Q3:Q7)</f>
        <v>1</v>
      </c>
      <c r="R8">
        <f t="shared" si="2"/>
        <v>0.81859999999999999</v>
      </c>
    </row>
    <row r="9" spans="1:18">
      <c r="A9">
        <f>1-A8</f>
        <v>0</v>
      </c>
      <c r="B9">
        <f t="shared" ref="B9:R9" si="3">1-B8</f>
        <v>0.37580000000000002</v>
      </c>
      <c r="C9">
        <f t="shared" si="3"/>
        <v>0</v>
      </c>
      <c r="D9">
        <f t="shared" si="3"/>
        <v>0.26660000000000006</v>
      </c>
      <c r="E9">
        <f t="shared" si="3"/>
        <v>0</v>
      </c>
      <c r="F9">
        <f t="shared" si="3"/>
        <v>0.19540000000000002</v>
      </c>
      <c r="G9">
        <f t="shared" si="3"/>
        <v>0</v>
      </c>
      <c r="H9">
        <f t="shared" si="3"/>
        <v>0.26659999999999995</v>
      </c>
      <c r="I9">
        <f t="shared" si="3"/>
        <v>0</v>
      </c>
      <c r="J9">
        <f t="shared" si="3"/>
        <v>0.33260000000000001</v>
      </c>
      <c r="K9">
        <f t="shared" si="3"/>
        <v>0</v>
      </c>
      <c r="L9">
        <f t="shared" si="3"/>
        <v>0.24720000000000009</v>
      </c>
      <c r="M9">
        <f t="shared" si="3"/>
        <v>0</v>
      </c>
      <c r="N9">
        <f t="shared" si="3"/>
        <v>0.17200000000000004</v>
      </c>
      <c r="O9">
        <f t="shared" si="3"/>
        <v>0</v>
      </c>
      <c r="P9">
        <f t="shared" si="3"/>
        <v>0.15479999999999983</v>
      </c>
      <c r="Q9">
        <f t="shared" si="3"/>
        <v>0</v>
      </c>
      <c r="R9">
        <f t="shared" si="3"/>
        <v>0.18140000000000001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7B3FA-A786-498B-86FF-4C69BB3470EF}">
  <dimension ref="A1:R11"/>
  <sheetViews>
    <sheetView tabSelected="1" topLeftCell="A13" workbookViewId="0">
      <selection activeCell="V21" sqref="V21"/>
    </sheetView>
  </sheetViews>
  <sheetFormatPr defaultRowHeight="16.2"/>
  <sheetData>
    <row r="1" spans="1:18">
      <c r="A1" t="s">
        <v>7</v>
      </c>
      <c r="C1" t="s">
        <v>3</v>
      </c>
      <c r="E1" t="s">
        <v>4</v>
      </c>
      <c r="G1" t="s">
        <v>5</v>
      </c>
      <c r="I1" t="s">
        <v>8</v>
      </c>
      <c r="K1" t="s">
        <v>9</v>
      </c>
      <c r="M1" t="s">
        <v>6</v>
      </c>
      <c r="O1" t="s">
        <v>10</v>
      </c>
      <c r="Q1" t="s">
        <v>11</v>
      </c>
    </row>
    <row r="2" spans="1:18">
      <c r="A2" t="s">
        <v>1</v>
      </c>
      <c r="B2" t="s">
        <v>2</v>
      </c>
      <c r="C2" t="s">
        <v>1</v>
      </c>
      <c r="D2" t="s">
        <v>2</v>
      </c>
      <c r="E2" t="s">
        <v>1</v>
      </c>
      <c r="F2" t="s">
        <v>2</v>
      </c>
      <c r="G2" t="s">
        <v>1</v>
      </c>
      <c r="H2" t="s">
        <v>2</v>
      </c>
      <c r="I2" t="s">
        <v>1</v>
      </c>
      <c r="J2" t="s">
        <v>2</v>
      </c>
      <c r="K2" t="s">
        <v>1</v>
      </c>
      <c r="L2" t="s">
        <v>2</v>
      </c>
      <c r="M2" t="s">
        <v>1</v>
      </c>
      <c r="N2" t="s">
        <v>2</v>
      </c>
      <c r="O2" t="s">
        <v>1</v>
      </c>
      <c r="P2" t="s">
        <v>2</v>
      </c>
      <c r="Q2" t="s">
        <v>1</v>
      </c>
      <c r="R2" t="s">
        <v>2</v>
      </c>
    </row>
    <row r="3" spans="1:18">
      <c r="A3">
        <v>0.9</v>
      </c>
      <c r="B3">
        <v>0.755</v>
      </c>
      <c r="C3">
        <v>1</v>
      </c>
      <c r="D3">
        <v>0.78400000000000003</v>
      </c>
      <c r="E3">
        <v>1</v>
      </c>
      <c r="F3">
        <v>0.755</v>
      </c>
      <c r="G3">
        <v>1</v>
      </c>
      <c r="H3">
        <v>0.80500000000000005</v>
      </c>
      <c r="I3">
        <v>1</v>
      </c>
      <c r="J3">
        <v>0.76300000000000001</v>
      </c>
      <c r="K3">
        <v>1</v>
      </c>
      <c r="L3">
        <v>0.8</v>
      </c>
      <c r="M3">
        <v>1</v>
      </c>
      <c r="N3">
        <v>0.89300000000000002</v>
      </c>
      <c r="O3">
        <v>1</v>
      </c>
      <c r="P3">
        <v>0.74</v>
      </c>
      <c r="Q3">
        <v>1</v>
      </c>
      <c r="R3">
        <v>0.70699999999999996</v>
      </c>
    </row>
    <row r="4" spans="1:18">
      <c r="A4">
        <v>1</v>
      </c>
      <c r="B4">
        <v>0.85799999999999998</v>
      </c>
      <c r="C4">
        <v>1</v>
      </c>
      <c r="D4">
        <v>0.754</v>
      </c>
      <c r="E4">
        <v>1</v>
      </c>
      <c r="F4">
        <v>0.91400000000000003</v>
      </c>
      <c r="G4">
        <v>1</v>
      </c>
      <c r="H4">
        <v>0.79600000000000004</v>
      </c>
      <c r="I4">
        <v>1</v>
      </c>
      <c r="J4">
        <v>0.86699999999999999</v>
      </c>
      <c r="K4">
        <v>1</v>
      </c>
      <c r="L4">
        <v>0.78</v>
      </c>
      <c r="M4">
        <v>1</v>
      </c>
      <c r="N4">
        <v>0.81699999999999995</v>
      </c>
      <c r="O4">
        <v>1</v>
      </c>
      <c r="P4">
        <v>0.78500000000000003</v>
      </c>
      <c r="Q4">
        <v>1</v>
      </c>
      <c r="R4">
        <v>0.85099999999999998</v>
      </c>
    </row>
    <row r="5" spans="1:18">
      <c r="A5">
        <v>1</v>
      </c>
      <c r="B5">
        <v>0.84</v>
      </c>
      <c r="C5">
        <v>1</v>
      </c>
      <c r="D5">
        <v>0.80800000000000005</v>
      </c>
      <c r="E5">
        <v>1</v>
      </c>
      <c r="F5">
        <v>0.86199999999999999</v>
      </c>
      <c r="G5">
        <v>1</v>
      </c>
      <c r="H5">
        <v>0.85499999999999998</v>
      </c>
      <c r="I5">
        <v>1</v>
      </c>
      <c r="J5">
        <v>0.69399999999999995</v>
      </c>
      <c r="K5">
        <v>1</v>
      </c>
      <c r="L5">
        <v>0.89400000000000002</v>
      </c>
      <c r="M5">
        <v>1</v>
      </c>
      <c r="N5">
        <v>0.86099999999999999</v>
      </c>
      <c r="O5">
        <v>1</v>
      </c>
      <c r="P5">
        <v>0.89300000000000002</v>
      </c>
      <c r="Q5">
        <v>1</v>
      </c>
      <c r="R5">
        <v>0.84599999999999997</v>
      </c>
    </row>
    <row r="6" spans="1:18">
      <c r="A6">
        <v>1</v>
      </c>
      <c r="B6">
        <v>0.84499999999999997</v>
      </c>
      <c r="C6">
        <v>1</v>
      </c>
      <c r="D6">
        <v>0.77900000000000003</v>
      </c>
      <c r="E6">
        <v>1</v>
      </c>
      <c r="F6">
        <v>0.85499999999999998</v>
      </c>
      <c r="G6">
        <v>1</v>
      </c>
      <c r="H6">
        <v>0.71</v>
      </c>
      <c r="I6">
        <v>1</v>
      </c>
      <c r="J6">
        <v>0.77700000000000002</v>
      </c>
      <c r="K6">
        <v>1</v>
      </c>
      <c r="L6">
        <v>0.72799999999999998</v>
      </c>
      <c r="M6">
        <v>1</v>
      </c>
      <c r="N6">
        <v>0.90900000000000003</v>
      </c>
      <c r="O6">
        <v>1</v>
      </c>
      <c r="P6">
        <v>0.73099999999999998</v>
      </c>
      <c r="Q6">
        <v>1</v>
      </c>
      <c r="R6">
        <v>0.871</v>
      </c>
    </row>
    <row r="7" spans="1:18">
      <c r="A7">
        <v>1</v>
      </c>
      <c r="B7">
        <v>0.86199999999999999</v>
      </c>
      <c r="C7">
        <v>1</v>
      </c>
      <c r="D7">
        <v>0.84099999999999997</v>
      </c>
      <c r="E7">
        <v>1</v>
      </c>
      <c r="F7">
        <v>0.90300000000000002</v>
      </c>
      <c r="G7">
        <v>1</v>
      </c>
      <c r="H7">
        <v>0.79400000000000004</v>
      </c>
      <c r="I7">
        <v>1</v>
      </c>
      <c r="J7">
        <v>0.70099999999999996</v>
      </c>
      <c r="K7">
        <v>1</v>
      </c>
      <c r="L7">
        <v>0.84599999999999997</v>
      </c>
      <c r="M7">
        <v>1</v>
      </c>
      <c r="N7">
        <v>0.72399999999999998</v>
      </c>
      <c r="O7">
        <v>1</v>
      </c>
      <c r="P7">
        <v>0.79</v>
      </c>
      <c r="Q7">
        <v>1</v>
      </c>
      <c r="R7">
        <v>0.77800000000000002</v>
      </c>
    </row>
    <row r="8" spans="1:18">
      <c r="A8">
        <f>AVERAGE(A3:A7)</f>
        <v>0.98000000000000009</v>
      </c>
      <c r="B8">
        <f t="shared" ref="B8:R8" si="0">AVERAGE(B3:B7)</f>
        <v>0.83200000000000007</v>
      </c>
      <c r="C8">
        <f t="shared" si="0"/>
        <v>1</v>
      </c>
      <c r="D8">
        <f t="shared" si="0"/>
        <v>0.79320000000000002</v>
      </c>
      <c r="E8">
        <f t="shared" si="0"/>
        <v>1</v>
      </c>
      <c r="F8">
        <f t="shared" si="0"/>
        <v>0.8577999999999999</v>
      </c>
      <c r="G8">
        <f t="shared" si="0"/>
        <v>1</v>
      </c>
      <c r="H8">
        <f t="shared" si="0"/>
        <v>0.79200000000000004</v>
      </c>
      <c r="I8">
        <f t="shared" si="0"/>
        <v>1</v>
      </c>
      <c r="J8">
        <f t="shared" si="0"/>
        <v>0.76039999999999996</v>
      </c>
      <c r="K8">
        <f t="shared" si="0"/>
        <v>1</v>
      </c>
      <c r="L8">
        <f t="shared" si="0"/>
        <v>0.80959999999999999</v>
      </c>
      <c r="M8">
        <f t="shared" si="0"/>
        <v>1</v>
      </c>
      <c r="N8">
        <f t="shared" si="0"/>
        <v>0.84079999999999999</v>
      </c>
      <c r="O8">
        <f t="shared" si="0"/>
        <v>1</v>
      </c>
      <c r="P8">
        <f t="shared" si="0"/>
        <v>0.78780000000000006</v>
      </c>
      <c r="Q8">
        <f t="shared" si="0"/>
        <v>1</v>
      </c>
      <c r="R8">
        <f t="shared" si="0"/>
        <v>0.81059999999999999</v>
      </c>
    </row>
    <row r="9" spans="1:18">
      <c r="A9">
        <f>1-A8</f>
        <v>1.9999999999999907E-2</v>
      </c>
      <c r="B9">
        <f t="shared" ref="B9:R9" si="1">1-B8</f>
        <v>0.16799999999999993</v>
      </c>
      <c r="C9">
        <f t="shared" si="1"/>
        <v>0</v>
      </c>
      <c r="D9">
        <f t="shared" si="1"/>
        <v>0.20679999999999998</v>
      </c>
      <c r="E9">
        <f t="shared" si="1"/>
        <v>0</v>
      </c>
      <c r="F9">
        <f t="shared" si="1"/>
        <v>0.1422000000000001</v>
      </c>
      <c r="G9">
        <f t="shared" si="1"/>
        <v>0</v>
      </c>
      <c r="H9">
        <f t="shared" si="1"/>
        <v>0.20799999999999996</v>
      </c>
      <c r="I9">
        <f t="shared" si="1"/>
        <v>0</v>
      </c>
      <c r="J9">
        <f t="shared" si="1"/>
        <v>0.23960000000000004</v>
      </c>
      <c r="K9">
        <f t="shared" si="1"/>
        <v>0</v>
      </c>
      <c r="L9">
        <f t="shared" si="1"/>
        <v>0.19040000000000001</v>
      </c>
      <c r="M9">
        <f t="shared" si="1"/>
        <v>0</v>
      </c>
      <c r="N9">
        <f t="shared" si="1"/>
        <v>0.15920000000000001</v>
      </c>
      <c r="O9">
        <f t="shared" si="1"/>
        <v>0</v>
      </c>
      <c r="P9">
        <f t="shared" si="1"/>
        <v>0.21219999999999994</v>
      </c>
      <c r="Q9">
        <f t="shared" si="1"/>
        <v>0</v>
      </c>
      <c r="R9">
        <f t="shared" si="1"/>
        <v>0.18940000000000001</v>
      </c>
    </row>
    <row r="11" spans="1:18">
      <c r="A11">
        <v>10</v>
      </c>
      <c r="B11">
        <v>15</v>
      </c>
      <c r="C11">
        <v>20</v>
      </c>
      <c r="D11">
        <v>25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SVM</vt:lpstr>
      <vt:lpstr>GL_MV</vt:lpstr>
      <vt:lpstr>GL_adaptive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2021-02-27T19:51:49Z</dcterms:created>
  <dcterms:modified xsi:type="dcterms:W3CDTF">2021-03-18T01:26:20Z</dcterms:modified>
</cp:coreProperties>
</file>