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roup_Learning\digit_small_digit_matrix\Results\"/>
    </mc:Choice>
  </mc:AlternateContent>
  <xr:revisionPtr revIDLastSave="0" documentId="13_ncr:1_{72275169-0002-456A-A358-79D1B2BF611A}" xr6:coauthVersionLast="45" xr6:coauthVersionMax="45" xr10:uidLastSave="{00000000-0000-0000-0000-000000000000}"/>
  <bookViews>
    <workbookView xWindow="-120" yWindow="-120" windowWidth="20730" windowHeight="11160" firstSheet="2" activeTab="4" xr2:uid="{23A3110C-C4C6-4892-B871-90B60E36F2CB}"/>
  </bookViews>
  <sheets>
    <sheet name="dataset_1_original_digit_matrix" sheetId="1" r:id="rId1"/>
    <sheet name="dataset_2_fixed_random_pixels" sheetId="2" r:id="rId2"/>
    <sheet name="dataset_4_random_digits" sheetId="4" r:id="rId3"/>
    <sheet name="dataset_4_50%_overlap" sheetId="6" r:id="rId4"/>
    <sheet name="dataset_4_75%_overlap" sheetId="5" r:id="rId5"/>
    <sheet name="dataset_3_random_pixel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6" i="5" l="1"/>
  <c r="D46" i="5"/>
  <c r="E46" i="5"/>
  <c r="H46" i="5"/>
  <c r="I46" i="5"/>
  <c r="J46" i="5"/>
  <c r="K46" i="5"/>
  <c r="B46" i="5"/>
  <c r="C37" i="5"/>
  <c r="D37" i="5"/>
  <c r="E37" i="5"/>
  <c r="H37" i="5"/>
  <c r="I37" i="5"/>
  <c r="J37" i="5"/>
  <c r="K37" i="5"/>
  <c r="B37" i="5"/>
  <c r="C28" i="5"/>
  <c r="D28" i="5"/>
  <c r="E28" i="5"/>
  <c r="H28" i="5"/>
  <c r="I28" i="5"/>
  <c r="J28" i="5"/>
  <c r="K28" i="5"/>
  <c r="B28" i="5"/>
  <c r="C19" i="5"/>
  <c r="D19" i="5"/>
  <c r="E19" i="5"/>
  <c r="H19" i="5"/>
  <c r="I19" i="5"/>
  <c r="J19" i="5"/>
  <c r="K19" i="5"/>
  <c r="B19" i="5"/>
  <c r="C10" i="5"/>
  <c r="D10" i="5"/>
  <c r="E10" i="5"/>
  <c r="H10" i="5"/>
  <c r="I10" i="5"/>
  <c r="J10" i="5"/>
  <c r="K10" i="5"/>
  <c r="B10" i="5"/>
  <c r="C46" i="6"/>
  <c r="D46" i="6"/>
  <c r="E46" i="6"/>
  <c r="H46" i="6"/>
  <c r="I46" i="6"/>
  <c r="J46" i="6"/>
  <c r="K46" i="6"/>
  <c r="B46" i="6"/>
  <c r="C37" i="6"/>
  <c r="D37" i="6"/>
  <c r="E37" i="6"/>
  <c r="H37" i="6"/>
  <c r="I37" i="6"/>
  <c r="J37" i="6"/>
  <c r="K37" i="6"/>
  <c r="B37" i="6"/>
  <c r="C28" i="6"/>
  <c r="D28" i="6"/>
  <c r="E28" i="6"/>
  <c r="H28" i="6"/>
  <c r="I28" i="6"/>
  <c r="J28" i="6"/>
  <c r="K28" i="6"/>
  <c r="B28" i="6"/>
  <c r="C19" i="6"/>
  <c r="D19" i="6"/>
  <c r="E19" i="6"/>
  <c r="H19" i="6"/>
  <c r="I19" i="6"/>
  <c r="J19" i="6"/>
  <c r="K19" i="6"/>
  <c r="B19" i="6"/>
  <c r="C10" i="6"/>
  <c r="D10" i="6"/>
  <c r="E10" i="6"/>
  <c r="H10" i="6"/>
  <c r="I10" i="6"/>
  <c r="J10" i="6"/>
  <c r="K10" i="6"/>
  <c r="B10" i="6"/>
  <c r="K45" i="6" l="1"/>
  <c r="J45" i="6"/>
  <c r="I45" i="6"/>
  <c r="H45" i="6"/>
  <c r="E45" i="6"/>
  <c r="D45" i="6"/>
  <c r="C45" i="6"/>
  <c r="B45" i="6"/>
  <c r="K36" i="6"/>
  <c r="J36" i="6"/>
  <c r="I36" i="6"/>
  <c r="H36" i="6"/>
  <c r="E36" i="6"/>
  <c r="D36" i="6"/>
  <c r="C36" i="6"/>
  <c r="B36" i="6"/>
  <c r="K27" i="6"/>
  <c r="J27" i="6"/>
  <c r="I27" i="6"/>
  <c r="H27" i="6"/>
  <c r="E27" i="6"/>
  <c r="D27" i="6"/>
  <c r="C27" i="6"/>
  <c r="B27" i="6"/>
  <c r="K18" i="6"/>
  <c r="J18" i="6"/>
  <c r="I18" i="6"/>
  <c r="H18" i="6"/>
  <c r="E18" i="6"/>
  <c r="D18" i="6"/>
  <c r="C18" i="6"/>
  <c r="B18" i="6"/>
  <c r="K9" i="6"/>
  <c r="J9" i="6"/>
  <c r="I9" i="6"/>
  <c r="H9" i="6"/>
  <c r="E9" i="6"/>
  <c r="D9" i="6"/>
  <c r="C9" i="6"/>
  <c r="B9" i="6"/>
  <c r="C46" i="4" l="1"/>
  <c r="D46" i="4"/>
  <c r="E46" i="4"/>
  <c r="H46" i="4"/>
  <c r="I46" i="4"/>
  <c r="J46" i="4"/>
  <c r="K46" i="4"/>
  <c r="B46" i="4"/>
  <c r="C37" i="4"/>
  <c r="D37" i="4"/>
  <c r="E37" i="4"/>
  <c r="H37" i="4"/>
  <c r="I37" i="4"/>
  <c r="J37" i="4"/>
  <c r="K37" i="4"/>
  <c r="B37" i="4"/>
  <c r="C28" i="4"/>
  <c r="D28" i="4"/>
  <c r="E28" i="4"/>
  <c r="H28" i="4"/>
  <c r="I28" i="4"/>
  <c r="J28" i="4"/>
  <c r="K28" i="4"/>
  <c r="B28" i="4"/>
  <c r="C19" i="4"/>
  <c r="D19" i="4"/>
  <c r="E19" i="4"/>
  <c r="H19" i="4"/>
  <c r="I19" i="4"/>
  <c r="J19" i="4"/>
  <c r="K19" i="4"/>
  <c r="B19" i="4"/>
  <c r="C10" i="4"/>
  <c r="D10" i="4"/>
  <c r="E10" i="4"/>
  <c r="H10" i="4"/>
  <c r="I10" i="4"/>
  <c r="J10" i="4"/>
  <c r="K10" i="4"/>
  <c r="B10" i="4"/>
  <c r="C46" i="2"/>
  <c r="D46" i="2"/>
  <c r="E46" i="2"/>
  <c r="H46" i="2"/>
  <c r="I46" i="2"/>
  <c r="J46" i="2"/>
  <c r="K46" i="2"/>
  <c r="B46" i="2"/>
  <c r="C37" i="2"/>
  <c r="D37" i="2"/>
  <c r="E37" i="2"/>
  <c r="H37" i="2"/>
  <c r="I37" i="2"/>
  <c r="J37" i="2"/>
  <c r="K37" i="2"/>
  <c r="B37" i="2"/>
  <c r="C28" i="2"/>
  <c r="D28" i="2"/>
  <c r="E28" i="2"/>
  <c r="H28" i="2"/>
  <c r="I28" i="2"/>
  <c r="J28" i="2"/>
  <c r="K28" i="2"/>
  <c r="B28" i="2"/>
  <c r="C19" i="2"/>
  <c r="D19" i="2"/>
  <c r="E19" i="2"/>
  <c r="H19" i="2"/>
  <c r="I19" i="2"/>
  <c r="J19" i="2"/>
  <c r="K19" i="2"/>
  <c r="B19" i="2"/>
  <c r="C10" i="2"/>
  <c r="D10" i="2"/>
  <c r="E10" i="2"/>
  <c r="H10" i="2"/>
  <c r="I10" i="2"/>
  <c r="J10" i="2"/>
  <c r="K10" i="2"/>
  <c r="B10" i="2"/>
  <c r="C46" i="1"/>
  <c r="D46" i="1"/>
  <c r="E46" i="1"/>
  <c r="H46" i="1"/>
  <c r="I46" i="1"/>
  <c r="J46" i="1"/>
  <c r="K46" i="1"/>
  <c r="B46" i="1"/>
  <c r="C37" i="1"/>
  <c r="D37" i="1"/>
  <c r="E37" i="1"/>
  <c r="H37" i="1"/>
  <c r="I37" i="1"/>
  <c r="J37" i="1"/>
  <c r="K37" i="1"/>
  <c r="B37" i="1"/>
  <c r="C28" i="1"/>
  <c r="D28" i="1"/>
  <c r="E28" i="1"/>
  <c r="H28" i="1"/>
  <c r="I28" i="1"/>
  <c r="J28" i="1"/>
  <c r="K28" i="1"/>
  <c r="B28" i="1"/>
  <c r="C19" i="1"/>
  <c r="D19" i="1"/>
  <c r="E19" i="1"/>
  <c r="H19" i="1"/>
  <c r="I19" i="1"/>
  <c r="J19" i="1"/>
  <c r="K19" i="1"/>
  <c r="B19" i="1"/>
  <c r="C10" i="1"/>
  <c r="D10" i="1"/>
  <c r="E10" i="1"/>
  <c r="H10" i="1"/>
  <c r="I10" i="1"/>
  <c r="J10" i="1"/>
  <c r="K10" i="1"/>
  <c r="B10" i="1"/>
  <c r="K45" i="5" l="1"/>
  <c r="J45" i="5"/>
  <c r="I45" i="5"/>
  <c r="H45" i="5"/>
  <c r="E45" i="5"/>
  <c r="D45" i="5"/>
  <c r="C45" i="5"/>
  <c r="B45" i="5"/>
  <c r="K36" i="5"/>
  <c r="J36" i="5"/>
  <c r="I36" i="5"/>
  <c r="H36" i="5"/>
  <c r="E36" i="5"/>
  <c r="D36" i="5"/>
  <c r="C36" i="5"/>
  <c r="B36" i="5"/>
  <c r="K27" i="5"/>
  <c r="J27" i="5"/>
  <c r="I27" i="5"/>
  <c r="H27" i="5"/>
  <c r="E27" i="5"/>
  <c r="D27" i="5"/>
  <c r="C27" i="5"/>
  <c r="B27" i="5"/>
  <c r="K18" i="5"/>
  <c r="J18" i="5"/>
  <c r="I18" i="5"/>
  <c r="H18" i="5"/>
  <c r="E18" i="5"/>
  <c r="D18" i="5"/>
  <c r="C18" i="5"/>
  <c r="B18" i="5"/>
  <c r="K9" i="5"/>
  <c r="J9" i="5"/>
  <c r="I9" i="5"/>
  <c r="H9" i="5"/>
  <c r="E9" i="5"/>
  <c r="D9" i="5"/>
  <c r="C9" i="5"/>
  <c r="B9" i="5"/>
  <c r="K45" i="4"/>
  <c r="J45" i="4"/>
  <c r="K36" i="4"/>
  <c r="J36" i="4"/>
  <c r="K27" i="4"/>
  <c r="J27" i="4"/>
  <c r="K18" i="4"/>
  <c r="J18" i="4"/>
  <c r="K9" i="4"/>
  <c r="J9" i="4"/>
  <c r="E45" i="4"/>
  <c r="D45" i="4"/>
  <c r="E36" i="4"/>
  <c r="D36" i="4"/>
  <c r="E27" i="4"/>
  <c r="D27" i="4"/>
  <c r="E18" i="4"/>
  <c r="D18" i="4"/>
  <c r="E9" i="4"/>
  <c r="D9" i="4"/>
  <c r="J9" i="2"/>
  <c r="K9" i="2"/>
  <c r="K45" i="2"/>
  <c r="J45" i="2"/>
  <c r="K36" i="2"/>
  <c r="J36" i="2"/>
  <c r="K27" i="2"/>
  <c r="J27" i="2"/>
  <c r="K18" i="2"/>
  <c r="J18" i="2"/>
  <c r="E45" i="2"/>
  <c r="D45" i="2"/>
  <c r="E36" i="2"/>
  <c r="D36" i="2"/>
  <c r="E27" i="2"/>
  <c r="D27" i="2"/>
  <c r="E18" i="2"/>
  <c r="D18" i="2"/>
  <c r="E9" i="2"/>
  <c r="D9" i="2"/>
  <c r="J45" i="1"/>
  <c r="K45" i="1"/>
  <c r="D45" i="1"/>
  <c r="E45" i="1"/>
  <c r="J36" i="1"/>
  <c r="K36" i="1"/>
  <c r="D36" i="1"/>
  <c r="E36" i="1"/>
  <c r="J27" i="1"/>
  <c r="K27" i="1"/>
  <c r="D27" i="1"/>
  <c r="E27" i="1"/>
  <c r="J18" i="1"/>
  <c r="K18" i="1"/>
  <c r="D18" i="1"/>
  <c r="E18" i="1"/>
  <c r="D9" i="1"/>
  <c r="E9" i="1"/>
  <c r="I45" i="2" l="1"/>
  <c r="H45" i="2"/>
  <c r="C45" i="2"/>
  <c r="B45" i="2"/>
  <c r="I36" i="2"/>
  <c r="H36" i="2"/>
  <c r="C36" i="2"/>
  <c r="B36" i="2"/>
  <c r="I27" i="2"/>
  <c r="H27" i="2"/>
  <c r="C27" i="2"/>
  <c r="B27" i="2"/>
  <c r="I45" i="4"/>
  <c r="H45" i="4"/>
  <c r="C45" i="4"/>
  <c r="B45" i="4"/>
  <c r="I36" i="4"/>
  <c r="H36" i="4"/>
  <c r="C36" i="4"/>
  <c r="B36" i="4"/>
  <c r="I27" i="4"/>
  <c r="H27" i="4"/>
  <c r="C27" i="4"/>
  <c r="B27" i="4"/>
  <c r="I45" i="1"/>
  <c r="H45" i="1"/>
  <c r="C45" i="1"/>
  <c r="B45" i="1"/>
  <c r="I36" i="1"/>
  <c r="H36" i="1"/>
  <c r="C36" i="1"/>
  <c r="B36" i="1"/>
  <c r="I27" i="1"/>
  <c r="H27" i="1"/>
  <c r="C27" i="1"/>
  <c r="B27" i="1"/>
  <c r="T18" i="4"/>
  <c r="S18" i="4"/>
  <c r="P18" i="4"/>
  <c r="O18" i="4"/>
  <c r="T9" i="4"/>
  <c r="S9" i="4"/>
  <c r="P9" i="4"/>
  <c r="O9" i="4"/>
  <c r="P18" i="3"/>
  <c r="O18" i="3"/>
  <c r="L18" i="3"/>
  <c r="K18" i="3"/>
  <c r="P9" i="3"/>
  <c r="O9" i="3"/>
  <c r="L9" i="3"/>
  <c r="K9" i="3"/>
  <c r="S18" i="2"/>
  <c r="R18" i="2"/>
  <c r="O18" i="2"/>
  <c r="N18" i="2"/>
  <c r="S9" i="2"/>
  <c r="R9" i="2"/>
  <c r="O9" i="2"/>
  <c r="N9" i="2"/>
  <c r="S18" i="1"/>
  <c r="R18" i="1"/>
  <c r="O18" i="1"/>
  <c r="N18" i="1"/>
  <c r="S9" i="1"/>
  <c r="R9" i="1"/>
  <c r="O9" i="1"/>
  <c r="N9" i="1"/>
  <c r="C18" i="1" l="1"/>
  <c r="H18" i="1"/>
  <c r="I18" i="1"/>
  <c r="B18" i="1"/>
  <c r="C9" i="1"/>
  <c r="H9" i="1"/>
  <c r="I9" i="1"/>
  <c r="B9" i="1"/>
  <c r="I18" i="2"/>
  <c r="C18" i="2"/>
  <c r="H18" i="2"/>
  <c r="B18" i="2"/>
  <c r="H9" i="2"/>
  <c r="I9" i="2"/>
  <c r="C9" i="2"/>
  <c r="B9" i="2"/>
  <c r="G18" i="3"/>
  <c r="F18" i="3"/>
  <c r="C18" i="3"/>
  <c r="B18" i="3"/>
  <c r="G9" i="3"/>
  <c r="F9" i="3"/>
  <c r="C9" i="3"/>
  <c r="B9" i="3"/>
  <c r="I18" i="4"/>
  <c r="H18" i="4"/>
  <c r="C18" i="4"/>
  <c r="B18" i="4"/>
  <c r="I9" i="4"/>
  <c r="H9" i="4"/>
  <c r="C9" i="4"/>
  <c r="B9" i="4"/>
</calcChain>
</file>

<file path=xl/sharedStrings.xml><?xml version="1.0" encoding="utf-8"?>
<sst xmlns="http://schemas.openxmlformats.org/spreadsheetml/2006/main" count="780" uniqueCount="21">
  <si>
    <t>DNN</t>
    <phoneticPr fontId="1" type="noConversion"/>
  </si>
  <si>
    <t>SS</t>
    <phoneticPr fontId="1" type="noConversion"/>
  </si>
  <si>
    <t>SP</t>
    <phoneticPr fontId="1" type="noConversion"/>
  </si>
  <si>
    <t>repeat1</t>
    <phoneticPr fontId="1" type="noConversion"/>
  </si>
  <si>
    <t>repeat2</t>
    <phoneticPr fontId="1" type="noConversion"/>
  </si>
  <si>
    <t>repeat3</t>
    <phoneticPr fontId="1" type="noConversion"/>
  </si>
  <si>
    <t>repeat4</t>
    <phoneticPr fontId="1" type="noConversion"/>
  </si>
  <si>
    <t>repeat5</t>
    <phoneticPr fontId="1" type="noConversion"/>
  </si>
  <si>
    <t>ave</t>
    <phoneticPr fontId="1" type="noConversion"/>
  </si>
  <si>
    <t>20 training samples</t>
    <phoneticPr fontId="1" type="noConversion"/>
  </si>
  <si>
    <t>CNN</t>
    <phoneticPr fontId="1" type="noConversion"/>
  </si>
  <si>
    <t>40 training samples</t>
    <phoneticPr fontId="1" type="noConversion"/>
  </si>
  <si>
    <t>ave</t>
    <phoneticPr fontId="1" type="noConversion"/>
  </si>
  <si>
    <t>Input dimension (784x16)</t>
    <phoneticPr fontId="1" type="noConversion"/>
  </si>
  <si>
    <t>Input dimension (112x112)</t>
    <phoneticPr fontId="1" type="noConversion"/>
  </si>
  <si>
    <t>80 training samples</t>
    <phoneticPr fontId="1" type="noConversion"/>
  </si>
  <si>
    <t>160 training samples</t>
    <phoneticPr fontId="1" type="noConversion"/>
  </si>
  <si>
    <t>320 training samples</t>
    <phoneticPr fontId="1" type="noConversion"/>
  </si>
  <si>
    <t>training SS</t>
    <phoneticPr fontId="1" type="noConversion"/>
  </si>
  <si>
    <t>training SP</t>
    <phoneticPr fontId="1" type="noConversion"/>
  </si>
  <si>
    <t>std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</si>
</sst>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ECCF2-A04A-426C-862B-AA4DFF670074}">
  <dimension ref="A1:S46"/>
  <sheetViews>
    <sheetView topLeftCell="A31" zoomScale="85" zoomScaleNormal="85" workbookViewId="0">
      <selection activeCell="F48" sqref="F48"/>
    </sheetView>
  </sheetViews>
  <sheetFormatPr defaultRowHeight="16.5" x14ac:dyDescent="0.25"/>
  <cols>
    <col min="4" max="4" width="10.75" bestFit="1" customWidth="1"/>
    <col min="5" max="5" width="10.75" customWidth="1"/>
    <col min="6" max="6" width="10.75" bestFit="1" customWidth="1"/>
    <col min="10" max="11" width="10.75" bestFit="1" customWidth="1"/>
  </cols>
  <sheetData>
    <row r="1" spans="1:19" x14ac:dyDescent="0.25">
      <c r="A1" t="s">
        <v>14</v>
      </c>
      <c r="M1" t="s">
        <v>13</v>
      </c>
    </row>
    <row r="2" spans="1:19" x14ac:dyDescent="0.25">
      <c r="A2" t="s">
        <v>9</v>
      </c>
      <c r="M2" t="s">
        <v>9</v>
      </c>
    </row>
    <row r="3" spans="1:19" x14ac:dyDescent="0.25">
      <c r="A3" t="s">
        <v>0</v>
      </c>
      <c r="B3" t="s">
        <v>1</v>
      </c>
      <c r="C3" t="s">
        <v>2</v>
      </c>
      <c r="D3" t="s">
        <v>18</v>
      </c>
      <c r="E3" t="s">
        <v>19</v>
      </c>
      <c r="G3" t="s">
        <v>10</v>
      </c>
      <c r="H3" t="s">
        <v>1</v>
      </c>
      <c r="I3" t="s">
        <v>2</v>
      </c>
      <c r="J3" t="s">
        <v>18</v>
      </c>
      <c r="K3" t="s">
        <v>19</v>
      </c>
      <c r="M3" t="s">
        <v>0</v>
      </c>
      <c r="N3" t="s">
        <v>1</v>
      </c>
      <c r="O3" t="s">
        <v>2</v>
      </c>
      <c r="Q3" t="s">
        <v>10</v>
      </c>
      <c r="R3" t="s">
        <v>1</v>
      </c>
      <c r="S3" t="s">
        <v>2</v>
      </c>
    </row>
    <row r="4" spans="1:19" x14ac:dyDescent="0.25">
      <c r="A4" t="s">
        <v>3</v>
      </c>
      <c r="B4">
        <v>1</v>
      </c>
      <c r="C4">
        <v>0.998</v>
      </c>
      <c r="D4">
        <v>1</v>
      </c>
      <c r="E4">
        <v>1</v>
      </c>
      <c r="G4" t="s">
        <v>3</v>
      </c>
      <c r="H4">
        <v>1</v>
      </c>
      <c r="I4">
        <v>0.998</v>
      </c>
      <c r="J4">
        <v>1</v>
      </c>
      <c r="K4">
        <v>1</v>
      </c>
      <c r="M4" t="s">
        <v>3</v>
      </c>
      <c r="N4">
        <v>1</v>
      </c>
      <c r="O4">
        <v>0.998</v>
      </c>
      <c r="Q4" t="s">
        <v>3</v>
      </c>
      <c r="R4">
        <v>0.76200000000000001</v>
      </c>
      <c r="S4">
        <v>0.998</v>
      </c>
    </row>
    <row r="5" spans="1:19" x14ac:dyDescent="0.25">
      <c r="A5" t="s">
        <v>4</v>
      </c>
      <c r="B5">
        <v>0.998</v>
      </c>
      <c r="C5">
        <v>0.998</v>
      </c>
      <c r="D5">
        <v>1</v>
      </c>
      <c r="E5">
        <v>1</v>
      </c>
      <c r="G5" t="s">
        <v>4</v>
      </c>
      <c r="H5">
        <v>1</v>
      </c>
      <c r="I5">
        <v>0.998</v>
      </c>
      <c r="J5">
        <v>1</v>
      </c>
      <c r="K5">
        <v>1</v>
      </c>
      <c r="M5" t="s">
        <v>4</v>
      </c>
      <c r="N5">
        <v>1</v>
      </c>
      <c r="O5">
        <v>0.998</v>
      </c>
      <c r="Q5" t="s">
        <v>4</v>
      </c>
      <c r="R5">
        <v>1</v>
      </c>
      <c r="S5">
        <v>0.98199999999999998</v>
      </c>
    </row>
    <row r="6" spans="1:19" x14ac:dyDescent="0.25">
      <c r="A6" t="s">
        <v>5</v>
      </c>
      <c r="B6">
        <v>1</v>
      </c>
      <c r="C6">
        <v>0.998</v>
      </c>
      <c r="D6">
        <v>1</v>
      </c>
      <c r="E6">
        <v>1</v>
      </c>
      <c r="G6" t="s">
        <v>5</v>
      </c>
      <c r="H6">
        <v>0.85</v>
      </c>
      <c r="I6">
        <v>0.998</v>
      </c>
      <c r="J6">
        <v>1</v>
      </c>
      <c r="K6">
        <v>1</v>
      </c>
      <c r="M6" t="s">
        <v>5</v>
      </c>
      <c r="N6">
        <v>1</v>
      </c>
      <c r="O6">
        <v>0.998</v>
      </c>
      <c r="Q6" t="s">
        <v>5</v>
      </c>
      <c r="R6">
        <v>0.96799999999999997</v>
      </c>
      <c r="S6">
        <v>0.998</v>
      </c>
    </row>
    <row r="7" spans="1:19" x14ac:dyDescent="0.25">
      <c r="A7" t="s">
        <v>6</v>
      </c>
      <c r="B7">
        <v>1</v>
      </c>
      <c r="C7">
        <v>0.99199999999999999</v>
      </c>
      <c r="D7">
        <v>1</v>
      </c>
      <c r="E7">
        <v>1</v>
      </c>
      <c r="G7" t="s">
        <v>6</v>
      </c>
      <c r="H7">
        <v>1</v>
      </c>
      <c r="I7">
        <v>0.998</v>
      </c>
      <c r="J7">
        <v>1</v>
      </c>
      <c r="K7">
        <v>1</v>
      </c>
      <c r="M7" t="s">
        <v>6</v>
      </c>
      <c r="N7">
        <v>1</v>
      </c>
      <c r="O7">
        <v>0.998</v>
      </c>
      <c r="Q7" t="s">
        <v>6</v>
      </c>
      <c r="R7">
        <v>1</v>
      </c>
      <c r="S7">
        <v>0.94</v>
      </c>
    </row>
    <row r="8" spans="1:19" x14ac:dyDescent="0.25">
      <c r="A8" t="s">
        <v>7</v>
      </c>
      <c r="B8">
        <v>1</v>
      </c>
      <c r="C8">
        <v>0.99399999999999999</v>
      </c>
      <c r="D8">
        <v>1</v>
      </c>
      <c r="E8">
        <v>1</v>
      </c>
      <c r="G8" t="s">
        <v>7</v>
      </c>
      <c r="H8">
        <v>0.98</v>
      </c>
      <c r="I8">
        <v>0.998</v>
      </c>
      <c r="J8">
        <v>1</v>
      </c>
      <c r="K8">
        <v>1</v>
      </c>
      <c r="M8" t="s">
        <v>7</v>
      </c>
      <c r="N8">
        <v>1</v>
      </c>
      <c r="O8">
        <v>0.998</v>
      </c>
      <c r="Q8" t="s">
        <v>7</v>
      </c>
      <c r="R8">
        <v>1</v>
      </c>
      <c r="S8">
        <v>0.99</v>
      </c>
    </row>
    <row r="9" spans="1:19" x14ac:dyDescent="0.25">
      <c r="A9" t="s">
        <v>8</v>
      </c>
      <c r="B9">
        <f>AVERAGE(B4:B8)</f>
        <v>0.99960000000000004</v>
      </c>
      <c r="C9">
        <f t="shared" ref="C9:I9" si="0">AVERAGE(C4:C8)</f>
        <v>0.99599999999999989</v>
      </c>
      <c r="D9">
        <f t="shared" si="0"/>
        <v>1</v>
      </c>
      <c r="E9">
        <f t="shared" si="0"/>
        <v>1</v>
      </c>
      <c r="G9" t="s">
        <v>12</v>
      </c>
      <c r="H9">
        <f t="shared" si="0"/>
        <v>0.96599999999999997</v>
      </c>
      <c r="I9">
        <f t="shared" si="0"/>
        <v>0.998</v>
      </c>
      <c r="M9" t="s">
        <v>8</v>
      </c>
      <c r="N9">
        <f>AVERAGE(N4:N8)</f>
        <v>1</v>
      </c>
      <c r="O9">
        <f t="shared" ref="O9" si="1">AVERAGE(O4:O8)</f>
        <v>0.998</v>
      </c>
      <c r="Q9" t="s">
        <v>8</v>
      </c>
      <c r="R9">
        <f t="shared" ref="R9:S9" si="2">AVERAGE(R4:R8)</f>
        <v>0.94600000000000006</v>
      </c>
      <c r="S9">
        <f t="shared" si="2"/>
        <v>0.98159999999999992</v>
      </c>
    </row>
    <row r="10" spans="1:19" x14ac:dyDescent="0.25">
      <c r="A10" t="s">
        <v>20</v>
      </c>
      <c r="B10">
        <f>_xlfn.STDEV.P(B4:B8)</f>
        <v>8.0000000000000058E-4</v>
      </c>
      <c r="C10">
        <f t="shared" ref="C10:K10" si="3">_xlfn.STDEV.P(C4:C8)</f>
        <v>2.5298221281347057E-3</v>
      </c>
      <c r="D10">
        <f t="shared" si="3"/>
        <v>0</v>
      </c>
      <c r="E10">
        <f t="shared" si="3"/>
        <v>0</v>
      </c>
      <c r="H10">
        <f t="shared" si="3"/>
        <v>5.8514955353311179E-2</v>
      </c>
      <c r="I10">
        <f t="shared" si="3"/>
        <v>0</v>
      </c>
      <c r="J10">
        <f t="shared" si="3"/>
        <v>0</v>
      </c>
      <c r="K10">
        <f t="shared" si="3"/>
        <v>0</v>
      </c>
    </row>
    <row r="11" spans="1:19" x14ac:dyDescent="0.25">
      <c r="A11" t="s">
        <v>11</v>
      </c>
      <c r="M11" t="s">
        <v>11</v>
      </c>
    </row>
    <row r="12" spans="1:19" x14ac:dyDescent="0.25">
      <c r="A12" t="s">
        <v>0</v>
      </c>
      <c r="B12" t="s">
        <v>1</v>
      </c>
      <c r="C12" t="s">
        <v>2</v>
      </c>
      <c r="D12" t="s">
        <v>18</v>
      </c>
      <c r="E12" t="s">
        <v>19</v>
      </c>
      <c r="G12" t="s">
        <v>10</v>
      </c>
      <c r="H12" t="s">
        <v>1</v>
      </c>
      <c r="I12" t="s">
        <v>2</v>
      </c>
      <c r="J12" t="s">
        <v>18</v>
      </c>
      <c r="K12" t="s">
        <v>19</v>
      </c>
      <c r="M12" t="s">
        <v>0</v>
      </c>
      <c r="N12" t="s">
        <v>1</v>
      </c>
      <c r="O12" t="s">
        <v>2</v>
      </c>
      <c r="Q12" t="s">
        <v>10</v>
      </c>
      <c r="R12" t="s">
        <v>1</v>
      </c>
      <c r="S12" t="s">
        <v>2</v>
      </c>
    </row>
    <row r="13" spans="1:19" x14ac:dyDescent="0.25">
      <c r="A13" t="s">
        <v>3</v>
      </c>
      <c r="B13">
        <v>1</v>
      </c>
      <c r="C13">
        <v>0.998</v>
      </c>
      <c r="D13">
        <v>1</v>
      </c>
      <c r="E13">
        <v>1</v>
      </c>
      <c r="G13" t="s">
        <v>3</v>
      </c>
      <c r="H13">
        <v>1</v>
      </c>
      <c r="I13">
        <v>0.998</v>
      </c>
      <c r="J13">
        <v>1</v>
      </c>
      <c r="K13">
        <v>1</v>
      </c>
      <c r="M13" t="s">
        <v>3</v>
      </c>
      <c r="N13">
        <v>1</v>
      </c>
      <c r="O13">
        <v>0.998</v>
      </c>
      <c r="Q13" t="s">
        <v>3</v>
      </c>
      <c r="R13">
        <v>1</v>
      </c>
      <c r="S13">
        <v>0.998</v>
      </c>
    </row>
    <row r="14" spans="1:19" x14ac:dyDescent="0.25">
      <c r="A14" t="s">
        <v>4</v>
      </c>
      <c r="B14">
        <v>1</v>
      </c>
      <c r="C14">
        <v>0.998</v>
      </c>
      <c r="D14">
        <v>1</v>
      </c>
      <c r="E14">
        <v>1</v>
      </c>
      <c r="G14" t="s">
        <v>4</v>
      </c>
      <c r="H14">
        <v>1</v>
      </c>
      <c r="I14">
        <v>0.99399999999999999</v>
      </c>
      <c r="J14">
        <v>1</v>
      </c>
      <c r="K14">
        <v>1</v>
      </c>
      <c r="M14" t="s">
        <v>4</v>
      </c>
      <c r="N14">
        <v>1</v>
      </c>
      <c r="O14">
        <v>0.998</v>
      </c>
      <c r="Q14" t="s">
        <v>4</v>
      </c>
      <c r="R14">
        <v>1</v>
      </c>
      <c r="S14">
        <v>0.998</v>
      </c>
    </row>
    <row r="15" spans="1:19" x14ac:dyDescent="0.25">
      <c r="A15" t="s">
        <v>5</v>
      </c>
      <c r="B15">
        <v>1</v>
      </c>
      <c r="C15">
        <v>0.998</v>
      </c>
      <c r="D15">
        <v>1</v>
      </c>
      <c r="E15">
        <v>1</v>
      </c>
      <c r="G15" t="s">
        <v>5</v>
      </c>
      <c r="H15">
        <v>1</v>
      </c>
      <c r="I15">
        <v>0.98399999999999999</v>
      </c>
      <c r="J15">
        <v>1</v>
      </c>
      <c r="K15">
        <v>1</v>
      </c>
      <c r="M15" t="s">
        <v>5</v>
      </c>
      <c r="N15">
        <v>1</v>
      </c>
      <c r="O15">
        <v>0.998</v>
      </c>
      <c r="Q15" t="s">
        <v>5</v>
      </c>
      <c r="R15">
        <v>1</v>
      </c>
      <c r="S15">
        <v>0.98399999999999999</v>
      </c>
    </row>
    <row r="16" spans="1:19" x14ac:dyDescent="0.25">
      <c r="A16" t="s">
        <v>6</v>
      </c>
      <c r="B16">
        <v>1</v>
      </c>
      <c r="C16">
        <v>0.998</v>
      </c>
      <c r="D16">
        <v>1</v>
      </c>
      <c r="E16">
        <v>1</v>
      </c>
      <c r="G16" t="s">
        <v>6</v>
      </c>
      <c r="H16">
        <v>1</v>
      </c>
      <c r="I16">
        <v>0.998</v>
      </c>
      <c r="J16">
        <v>1</v>
      </c>
      <c r="K16">
        <v>1</v>
      </c>
      <c r="M16" t="s">
        <v>6</v>
      </c>
      <c r="N16">
        <v>1</v>
      </c>
      <c r="O16">
        <v>0.998</v>
      </c>
      <c r="Q16" t="s">
        <v>6</v>
      </c>
      <c r="R16">
        <v>1</v>
      </c>
      <c r="S16">
        <v>0.998</v>
      </c>
    </row>
    <row r="17" spans="1:19" x14ac:dyDescent="0.25">
      <c r="A17" t="s">
        <v>7</v>
      </c>
      <c r="B17">
        <v>1</v>
      </c>
      <c r="C17">
        <v>0.998</v>
      </c>
      <c r="D17">
        <v>1</v>
      </c>
      <c r="E17">
        <v>1</v>
      </c>
      <c r="G17" t="s">
        <v>7</v>
      </c>
      <c r="H17">
        <v>1</v>
      </c>
      <c r="I17">
        <v>0.998</v>
      </c>
      <c r="J17">
        <v>1</v>
      </c>
      <c r="K17">
        <v>1</v>
      </c>
      <c r="M17" t="s">
        <v>7</v>
      </c>
      <c r="N17">
        <v>1</v>
      </c>
      <c r="O17">
        <v>0.998</v>
      </c>
      <c r="Q17" t="s">
        <v>7</v>
      </c>
      <c r="R17">
        <v>1</v>
      </c>
      <c r="S17">
        <v>0.998</v>
      </c>
    </row>
    <row r="18" spans="1:19" x14ac:dyDescent="0.25">
      <c r="A18" t="s">
        <v>8</v>
      </c>
      <c r="B18">
        <f>AVERAGE(B13:B17)</f>
        <v>1</v>
      </c>
      <c r="C18">
        <f t="shared" ref="C18:K18" si="4">AVERAGE(C13:C17)</f>
        <v>0.998</v>
      </c>
      <c r="D18">
        <f t="shared" si="4"/>
        <v>1</v>
      </c>
      <c r="E18">
        <f t="shared" si="4"/>
        <v>1</v>
      </c>
      <c r="G18" t="s">
        <v>12</v>
      </c>
      <c r="H18">
        <f t="shared" si="4"/>
        <v>1</v>
      </c>
      <c r="I18">
        <f t="shared" si="4"/>
        <v>0.99440000000000006</v>
      </c>
      <c r="J18">
        <f t="shared" si="4"/>
        <v>1</v>
      </c>
      <c r="K18">
        <f t="shared" si="4"/>
        <v>1</v>
      </c>
      <c r="M18" t="s">
        <v>8</v>
      </c>
      <c r="N18">
        <f>AVERAGE(N13:N17)</f>
        <v>1</v>
      </c>
      <c r="O18">
        <f t="shared" ref="O18" si="5">AVERAGE(O13:O17)</f>
        <v>0.998</v>
      </c>
      <c r="Q18" t="s">
        <v>8</v>
      </c>
      <c r="R18">
        <f t="shared" ref="R18:S18" si="6">AVERAGE(R13:R17)</f>
        <v>1</v>
      </c>
      <c r="S18">
        <f t="shared" si="6"/>
        <v>0.99519999999999997</v>
      </c>
    </row>
    <row r="19" spans="1:19" x14ac:dyDescent="0.25">
      <c r="A19" t="s">
        <v>20</v>
      </c>
      <c r="B19">
        <f>_xlfn.STDEV.P(B13:B17)</f>
        <v>0</v>
      </c>
      <c r="C19">
        <f t="shared" ref="C19:K19" si="7">_xlfn.STDEV.P(C13:C17)</f>
        <v>0</v>
      </c>
      <c r="D19">
        <f t="shared" si="7"/>
        <v>0</v>
      </c>
      <c r="E19">
        <f t="shared" si="7"/>
        <v>0</v>
      </c>
      <c r="H19">
        <f t="shared" si="7"/>
        <v>0</v>
      </c>
      <c r="I19">
        <f t="shared" si="7"/>
        <v>5.4258639865002196E-3</v>
      </c>
      <c r="J19">
        <f t="shared" si="7"/>
        <v>0</v>
      </c>
      <c r="K19">
        <f t="shared" si="7"/>
        <v>0</v>
      </c>
    </row>
    <row r="20" spans="1:19" x14ac:dyDescent="0.25">
      <c r="A20" t="s">
        <v>15</v>
      </c>
    </row>
    <row r="21" spans="1:19" x14ac:dyDescent="0.25">
      <c r="A21" t="s">
        <v>0</v>
      </c>
      <c r="B21" t="s">
        <v>1</v>
      </c>
      <c r="C21" t="s">
        <v>2</v>
      </c>
      <c r="D21" t="s">
        <v>18</v>
      </c>
      <c r="E21" t="s">
        <v>19</v>
      </c>
      <c r="G21" t="s">
        <v>10</v>
      </c>
      <c r="H21" t="s">
        <v>1</v>
      </c>
      <c r="I21" t="s">
        <v>2</v>
      </c>
      <c r="J21" t="s">
        <v>18</v>
      </c>
      <c r="K21" t="s">
        <v>19</v>
      </c>
    </row>
    <row r="22" spans="1:19" x14ac:dyDescent="0.25">
      <c r="A22" t="s">
        <v>3</v>
      </c>
      <c r="B22">
        <v>1</v>
      </c>
      <c r="C22">
        <v>0.998</v>
      </c>
      <c r="D22">
        <v>1</v>
      </c>
      <c r="E22">
        <v>1</v>
      </c>
      <c r="G22" t="s">
        <v>3</v>
      </c>
      <c r="H22">
        <v>1</v>
      </c>
      <c r="I22">
        <v>0.998</v>
      </c>
      <c r="J22">
        <v>1</v>
      </c>
      <c r="K22">
        <v>1</v>
      </c>
    </row>
    <row r="23" spans="1:19" x14ac:dyDescent="0.25">
      <c r="A23" t="s">
        <v>4</v>
      </c>
      <c r="B23">
        <v>1</v>
      </c>
      <c r="C23">
        <v>0.998</v>
      </c>
      <c r="D23">
        <v>1</v>
      </c>
      <c r="E23">
        <v>1</v>
      </c>
      <c r="G23" t="s">
        <v>4</v>
      </c>
      <c r="H23">
        <v>1</v>
      </c>
      <c r="I23">
        <v>0.998</v>
      </c>
      <c r="J23">
        <v>1</v>
      </c>
      <c r="K23">
        <v>1</v>
      </c>
    </row>
    <row r="24" spans="1:19" x14ac:dyDescent="0.25">
      <c r="A24" t="s">
        <v>5</v>
      </c>
      <c r="B24">
        <v>1</v>
      </c>
      <c r="C24">
        <v>0.998</v>
      </c>
      <c r="D24">
        <v>1</v>
      </c>
      <c r="E24">
        <v>1</v>
      </c>
      <c r="G24" t="s">
        <v>5</v>
      </c>
      <c r="H24">
        <v>1</v>
      </c>
      <c r="I24">
        <v>0.998</v>
      </c>
      <c r="J24">
        <v>1</v>
      </c>
      <c r="K24">
        <v>1</v>
      </c>
    </row>
    <row r="25" spans="1:19" x14ac:dyDescent="0.25">
      <c r="A25" t="s">
        <v>6</v>
      </c>
      <c r="B25">
        <v>1</v>
      </c>
      <c r="C25">
        <v>0.998</v>
      </c>
      <c r="D25">
        <v>1</v>
      </c>
      <c r="E25">
        <v>1</v>
      </c>
      <c r="G25" t="s">
        <v>6</v>
      </c>
      <c r="H25">
        <v>1</v>
      </c>
      <c r="I25">
        <v>0.998</v>
      </c>
      <c r="J25">
        <v>1</v>
      </c>
      <c r="K25">
        <v>1</v>
      </c>
    </row>
    <row r="26" spans="1:19" x14ac:dyDescent="0.25">
      <c r="A26" t="s">
        <v>7</v>
      </c>
      <c r="B26">
        <v>1</v>
      </c>
      <c r="C26">
        <v>0.998</v>
      </c>
      <c r="D26">
        <v>1</v>
      </c>
      <c r="E26">
        <v>1</v>
      </c>
      <c r="G26" t="s">
        <v>7</v>
      </c>
      <c r="H26">
        <v>1</v>
      </c>
      <c r="I26">
        <v>0.998</v>
      </c>
      <c r="J26">
        <v>1</v>
      </c>
      <c r="K26">
        <v>1</v>
      </c>
    </row>
    <row r="27" spans="1:19" x14ac:dyDescent="0.25">
      <c r="A27" t="s">
        <v>8</v>
      </c>
      <c r="B27">
        <f>AVERAGE(B22:B26)</f>
        <v>1</v>
      </c>
      <c r="C27">
        <f t="shared" ref="C27:E27" si="8">AVERAGE(C22:C26)</f>
        <v>0.998</v>
      </c>
      <c r="D27">
        <f t="shared" si="8"/>
        <v>1</v>
      </c>
      <c r="E27">
        <f t="shared" si="8"/>
        <v>1</v>
      </c>
      <c r="G27" t="s">
        <v>8</v>
      </c>
      <c r="H27">
        <f t="shared" ref="H27:K27" si="9">AVERAGE(H22:H26)</f>
        <v>1</v>
      </c>
      <c r="I27">
        <f t="shared" si="9"/>
        <v>0.998</v>
      </c>
      <c r="J27">
        <f t="shared" si="9"/>
        <v>1</v>
      </c>
      <c r="K27">
        <f t="shared" si="9"/>
        <v>1</v>
      </c>
    </row>
    <row r="28" spans="1:19" x14ac:dyDescent="0.25">
      <c r="A28" t="s">
        <v>20</v>
      </c>
      <c r="B28">
        <f>_xlfn.STDEV.P(B22:B26)</f>
        <v>0</v>
      </c>
      <c r="C28">
        <f t="shared" ref="C28:K28" si="10">_xlfn.STDEV.P(C22:C26)</f>
        <v>0</v>
      </c>
      <c r="D28">
        <f t="shared" si="10"/>
        <v>0</v>
      </c>
      <c r="E28">
        <f t="shared" si="10"/>
        <v>0</v>
      </c>
      <c r="H28">
        <f t="shared" si="10"/>
        <v>0</v>
      </c>
      <c r="I28">
        <f t="shared" si="10"/>
        <v>0</v>
      </c>
      <c r="J28">
        <f t="shared" si="10"/>
        <v>0</v>
      </c>
      <c r="K28">
        <f t="shared" si="10"/>
        <v>0</v>
      </c>
    </row>
    <row r="29" spans="1:19" x14ac:dyDescent="0.25">
      <c r="A29" t="s">
        <v>16</v>
      </c>
    </row>
    <row r="30" spans="1:19" x14ac:dyDescent="0.25">
      <c r="A30" t="s">
        <v>0</v>
      </c>
      <c r="B30" t="s">
        <v>1</v>
      </c>
      <c r="C30" t="s">
        <v>2</v>
      </c>
      <c r="D30" t="s">
        <v>18</v>
      </c>
      <c r="E30" t="s">
        <v>19</v>
      </c>
      <c r="G30" t="s">
        <v>10</v>
      </c>
      <c r="H30" t="s">
        <v>1</v>
      </c>
      <c r="I30" t="s">
        <v>2</v>
      </c>
      <c r="J30" t="s">
        <v>18</v>
      </c>
      <c r="K30" t="s">
        <v>19</v>
      </c>
    </row>
    <row r="31" spans="1:19" x14ac:dyDescent="0.25">
      <c r="A31" t="s">
        <v>3</v>
      </c>
      <c r="B31">
        <v>1</v>
      </c>
      <c r="C31">
        <v>0.998</v>
      </c>
      <c r="D31">
        <v>1</v>
      </c>
      <c r="E31">
        <v>1</v>
      </c>
      <c r="G31" t="s">
        <v>3</v>
      </c>
      <c r="H31">
        <v>1</v>
      </c>
      <c r="I31">
        <v>0.996</v>
      </c>
      <c r="J31">
        <v>1</v>
      </c>
      <c r="K31">
        <v>1</v>
      </c>
    </row>
    <row r="32" spans="1:19" x14ac:dyDescent="0.25">
      <c r="A32" t="s">
        <v>4</v>
      </c>
      <c r="B32">
        <v>1</v>
      </c>
      <c r="C32">
        <v>0.998</v>
      </c>
      <c r="D32">
        <v>1</v>
      </c>
      <c r="E32">
        <v>1</v>
      </c>
      <c r="G32" t="s">
        <v>4</v>
      </c>
      <c r="H32">
        <v>1</v>
      </c>
      <c r="I32">
        <v>0.998</v>
      </c>
      <c r="J32">
        <v>1</v>
      </c>
      <c r="K32">
        <v>1</v>
      </c>
    </row>
    <row r="33" spans="1:11" x14ac:dyDescent="0.25">
      <c r="A33" t="s">
        <v>5</v>
      </c>
      <c r="B33">
        <v>1</v>
      </c>
      <c r="C33">
        <v>0.998</v>
      </c>
      <c r="D33">
        <v>1</v>
      </c>
      <c r="E33">
        <v>1</v>
      </c>
      <c r="G33" t="s">
        <v>5</v>
      </c>
      <c r="H33">
        <v>1</v>
      </c>
      <c r="I33">
        <v>0.998</v>
      </c>
      <c r="J33">
        <v>1</v>
      </c>
      <c r="K33">
        <v>1</v>
      </c>
    </row>
    <row r="34" spans="1:11" x14ac:dyDescent="0.25">
      <c r="A34" t="s">
        <v>6</v>
      </c>
      <c r="B34">
        <v>1</v>
      </c>
      <c r="C34">
        <v>0.998</v>
      </c>
      <c r="D34">
        <v>1</v>
      </c>
      <c r="E34">
        <v>1</v>
      </c>
      <c r="G34" t="s">
        <v>6</v>
      </c>
      <c r="H34">
        <v>1</v>
      </c>
      <c r="I34">
        <v>0.998</v>
      </c>
      <c r="J34">
        <v>1</v>
      </c>
      <c r="K34">
        <v>1</v>
      </c>
    </row>
    <row r="35" spans="1:11" x14ac:dyDescent="0.25">
      <c r="A35" t="s">
        <v>7</v>
      </c>
      <c r="B35">
        <v>1</v>
      </c>
      <c r="C35">
        <v>0.998</v>
      </c>
      <c r="D35">
        <v>1</v>
      </c>
      <c r="E35">
        <v>1</v>
      </c>
      <c r="G35" t="s">
        <v>7</v>
      </c>
      <c r="H35">
        <v>1</v>
      </c>
      <c r="I35">
        <v>0.998</v>
      </c>
      <c r="J35">
        <v>1</v>
      </c>
      <c r="K35">
        <v>1</v>
      </c>
    </row>
    <row r="36" spans="1:11" x14ac:dyDescent="0.25">
      <c r="A36" t="s">
        <v>8</v>
      </c>
      <c r="B36">
        <f>AVERAGE(B31:B35)</f>
        <v>1</v>
      </c>
      <c r="C36">
        <f t="shared" ref="C36:E36" si="11">AVERAGE(C31:C35)</f>
        <v>0.998</v>
      </c>
      <c r="D36">
        <f t="shared" si="11"/>
        <v>1</v>
      </c>
      <c r="E36">
        <f t="shared" si="11"/>
        <v>1</v>
      </c>
      <c r="G36" t="s">
        <v>8</v>
      </c>
      <c r="H36">
        <f t="shared" ref="H36:K36" si="12">AVERAGE(H31:H35)</f>
        <v>1</v>
      </c>
      <c r="I36">
        <f t="shared" si="12"/>
        <v>0.99760000000000004</v>
      </c>
      <c r="J36">
        <f t="shared" si="12"/>
        <v>1</v>
      </c>
      <c r="K36">
        <f t="shared" si="12"/>
        <v>1</v>
      </c>
    </row>
    <row r="37" spans="1:11" x14ac:dyDescent="0.25">
      <c r="A37" t="s">
        <v>20</v>
      </c>
      <c r="B37">
        <f>_xlfn.STDEV.P(B31:B35)</f>
        <v>0</v>
      </c>
      <c r="C37">
        <f t="shared" ref="C37:K37" si="13">_xlfn.STDEV.P(C31:C35)</f>
        <v>0</v>
      </c>
      <c r="D37">
        <f t="shared" si="13"/>
        <v>0</v>
      </c>
      <c r="E37">
        <f t="shared" si="13"/>
        <v>0</v>
      </c>
      <c r="H37">
        <f t="shared" si="13"/>
        <v>0</v>
      </c>
      <c r="I37">
        <f t="shared" si="13"/>
        <v>8.0000000000000058E-4</v>
      </c>
      <c r="J37">
        <f t="shared" si="13"/>
        <v>0</v>
      </c>
      <c r="K37">
        <f t="shared" si="13"/>
        <v>0</v>
      </c>
    </row>
    <row r="38" spans="1:11" x14ac:dyDescent="0.25">
      <c r="A38" t="s">
        <v>17</v>
      </c>
    </row>
    <row r="39" spans="1:11" x14ac:dyDescent="0.25">
      <c r="A39" t="s">
        <v>0</v>
      </c>
      <c r="B39" t="s">
        <v>1</v>
      </c>
      <c r="C39" t="s">
        <v>2</v>
      </c>
      <c r="D39" t="s">
        <v>18</v>
      </c>
      <c r="E39" t="s">
        <v>19</v>
      </c>
      <c r="G39" t="s">
        <v>10</v>
      </c>
      <c r="H39" t="s">
        <v>1</v>
      </c>
      <c r="I39" t="s">
        <v>2</v>
      </c>
      <c r="J39" t="s">
        <v>18</v>
      </c>
      <c r="K39" t="s">
        <v>19</v>
      </c>
    </row>
    <row r="40" spans="1:11" x14ac:dyDescent="0.25">
      <c r="A40" t="s">
        <v>3</v>
      </c>
      <c r="B40">
        <v>1</v>
      </c>
      <c r="C40">
        <v>0.998</v>
      </c>
      <c r="D40">
        <v>1</v>
      </c>
      <c r="E40">
        <v>1</v>
      </c>
      <c r="G40" t="s">
        <v>3</v>
      </c>
      <c r="H40">
        <v>1</v>
      </c>
      <c r="I40">
        <v>0.998</v>
      </c>
      <c r="J40">
        <v>1</v>
      </c>
      <c r="K40">
        <v>1</v>
      </c>
    </row>
    <row r="41" spans="1:11" x14ac:dyDescent="0.25">
      <c r="A41" t="s">
        <v>4</v>
      </c>
      <c r="B41">
        <v>1</v>
      </c>
      <c r="C41">
        <v>0.998</v>
      </c>
      <c r="D41">
        <v>1</v>
      </c>
      <c r="E41">
        <v>1</v>
      </c>
      <c r="G41" t="s">
        <v>4</v>
      </c>
      <c r="H41">
        <v>1</v>
      </c>
      <c r="I41">
        <v>0.998</v>
      </c>
      <c r="J41">
        <v>1</v>
      </c>
      <c r="K41">
        <v>1</v>
      </c>
    </row>
    <row r="42" spans="1:11" x14ac:dyDescent="0.25">
      <c r="A42" t="s">
        <v>5</v>
      </c>
      <c r="B42">
        <v>1</v>
      </c>
      <c r="C42">
        <v>0.998</v>
      </c>
      <c r="D42">
        <v>1</v>
      </c>
      <c r="E42">
        <v>1</v>
      </c>
      <c r="G42" t="s">
        <v>5</v>
      </c>
      <c r="H42">
        <v>1</v>
      </c>
      <c r="I42">
        <v>0.998</v>
      </c>
      <c r="J42">
        <v>1</v>
      </c>
      <c r="K42">
        <v>1</v>
      </c>
    </row>
    <row r="43" spans="1:11" x14ac:dyDescent="0.25">
      <c r="A43" t="s">
        <v>6</v>
      </c>
      <c r="B43">
        <v>1</v>
      </c>
      <c r="C43">
        <v>0.998</v>
      </c>
      <c r="D43">
        <v>1</v>
      </c>
      <c r="E43">
        <v>1</v>
      </c>
      <c r="G43" t="s">
        <v>6</v>
      </c>
      <c r="H43">
        <v>1</v>
      </c>
      <c r="I43">
        <v>0.998</v>
      </c>
      <c r="J43">
        <v>1</v>
      </c>
      <c r="K43">
        <v>1</v>
      </c>
    </row>
    <row r="44" spans="1:11" x14ac:dyDescent="0.25">
      <c r="A44" t="s">
        <v>7</v>
      </c>
      <c r="B44">
        <v>1</v>
      </c>
      <c r="C44">
        <v>0.998</v>
      </c>
      <c r="D44">
        <v>1</v>
      </c>
      <c r="E44">
        <v>1</v>
      </c>
      <c r="G44" t="s">
        <v>7</v>
      </c>
      <c r="H44">
        <v>1</v>
      </c>
      <c r="I44">
        <v>0.998</v>
      </c>
      <c r="J44">
        <v>1</v>
      </c>
      <c r="K44">
        <v>1</v>
      </c>
    </row>
    <row r="45" spans="1:11" x14ac:dyDescent="0.25">
      <c r="A45" t="s">
        <v>8</v>
      </c>
      <c r="B45">
        <f>AVERAGE(B40:B44)</f>
        <v>1</v>
      </c>
      <c r="C45">
        <f t="shared" ref="C45:E45" si="14">AVERAGE(C40:C44)</f>
        <v>0.998</v>
      </c>
      <c r="D45">
        <f t="shared" si="14"/>
        <v>1</v>
      </c>
      <c r="E45">
        <f t="shared" si="14"/>
        <v>1</v>
      </c>
      <c r="G45" t="s">
        <v>8</v>
      </c>
      <c r="H45">
        <f t="shared" ref="H45:K45" si="15">AVERAGE(H40:H44)</f>
        <v>1</v>
      </c>
      <c r="I45">
        <f t="shared" si="15"/>
        <v>0.998</v>
      </c>
      <c r="J45">
        <f t="shared" si="15"/>
        <v>1</v>
      </c>
      <c r="K45">
        <f t="shared" si="15"/>
        <v>1</v>
      </c>
    </row>
    <row r="46" spans="1:11" x14ac:dyDescent="0.25">
      <c r="A46" t="s">
        <v>20</v>
      </c>
      <c r="B46">
        <f>_xlfn.STDEV.P(B40:B44)</f>
        <v>0</v>
      </c>
      <c r="C46">
        <f t="shared" ref="C46:K46" si="16">_xlfn.STDEV.P(C40:C44)</f>
        <v>0</v>
      </c>
      <c r="D46">
        <f t="shared" si="16"/>
        <v>0</v>
      </c>
      <c r="E46">
        <f t="shared" si="16"/>
        <v>0</v>
      </c>
      <c r="H46">
        <f t="shared" si="16"/>
        <v>0</v>
      </c>
      <c r="I46">
        <f t="shared" si="16"/>
        <v>0</v>
      </c>
      <c r="J46">
        <f t="shared" si="16"/>
        <v>0</v>
      </c>
      <c r="K46">
        <f t="shared" si="16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F9CA5-1EC1-40CE-BE56-15BBF42DC14E}">
  <dimension ref="A1:S46"/>
  <sheetViews>
    <sheetView topLeftCell="A31" workbookViewId="0">
      <selection activeCell="F20" sqref="F20"/>
    </sheetView>
  </sheetViews>
  <sheetFormatPr defaultRowHeight="16.5" x14ac:dyDescent="0.25"/>
  <cols>
    <col min="4" max="4" width="10.75" bestFit="1" customWidth="1"/>
    <col min="5" max="5" width="10.75" customWidth="1"/>
    <col min="10" max="11" width="10.75" bestFit="1" customWidth="1"/>
  </cols>
  <sheetData>
    <row r="1" spans="1:19" x14ac:dyDescent="0.25">
      <c r="A1" t="s">
        <v>14</v>
      </c>
      <c r="M1" t="s">
        <v>13</v>
      </c>
    </row>
    <row r="2" spans="1:19" x14ac:dyDescent="0.25">
      <c r="A2" t="s">
        <v>9</v>
      </c>
      <c r="M2" t="s">
        <v>9</v>
      </c>
    </row>
    <row r="3" spans="1:19" x14ac:dyDescent="0.25">
      <c r="A3" t="s">
        <v>0</v>
      </c>
      <c r="B3" t="s">
        <v>1</v>
      </c>
      <c r="C3" t="s">
        <v>2</v>
      </c>
      <c r="D3" t="s">
        <v>18</v>
      </c>
      <c r="E3" t="s">
        <v>19</v>
      </c>
      <c r="G3" t="s">
        <v>10</v>
      </c>
      <c r="H3" t="s">
        <v>1</v>
      </c>
      <c r="I3" t="s">
        <v>2</v>
      </c>
      <c r="J3" t="s">
        <v>18</v>
      </c>
      <c r="K3" t="s">
        <v>19</v>
      </c>
      <c r="M3" t="s">
        <v>0</v>
      </c>
      <c r="N3" t="s">
        <v>1</v>
      </c>
      <c r="O3" t="s">
        <v>2</v>
      </c>
      <c r="Q3" t="s">
        <v>10</v>
      </c>
      <c r="R3" t="s">
        <v>1</v>
      </c>
      <c r="S3" t="s">
        <v>2</v>
      </c>
    </row>
    <row r="4" spans="1:19" x14ac:dyDescent="0.25">
      <c r="A4" t="s">
        <v>3</v>
      </c>
      <c r="B4">
        <v>1</v>
      </c>
      <c r="C4">
        <v>0.94</v>
      </c>
      <c r="D4">
        <v>1</v>
      </c>
      <c r="E4">
        <v>1</v>
      </c>
      <c r="G4" t="s">
        <v>3</v>
      </c>
      <c r="H4">
        <v>1</v>
      </c>
      <c r="I4">
        <v>0.998</v>
      </c>
      <c r="J4">
        <v>1</v>
      </c>
      <c r="K4">
        <v>1</v>
      </c>
      <c r="M4" t="s">
        <v>3</v>
      </c>
      <c r="N4">
        <v>0.91200000000000003</v>
      </c>
      <c r="O4">
        <v>0.998</v>
      </c>
      <c r="Q4" t="s">
        <v>3</v>
      </c>
      <c r="R4">
        <v>0.94</v>
      </c>
      <c r="S4">
        <v>0.998</v>
      </c>
    </row>
    <row r="5" spans="1:19" x14ac:dyDescent="0.25">
      <c r="A5" t="s">
        <v>4</v>
      </c>
      <c r="B5">
        <v>0.99399999999999999</v>
      </c>
      <c r="C5">
        <v>0.998</v>
      </c>
      <c r="D5">
        <v>1</v>
      </c>
      <c r="E5">
        <v>1</v>
      </c>
      <c r="G5" t="s">
        <v>4</v>
      </c>
      <c r="H5">
        <v>0.96399999999999997</v>
      </c>
      <c r="I5">
        <v>0.998</v>
      </c>
      <c r="J5">
        <v>1</v>
      </c>
      <c r="K5">
        <v>1</v>
      </c>
      <c r="M5" t="s">
        <v>4</v>
      </c>
      <c r="N5">
        <v>1</v>
      </c>
      <c r="O5">
        <v>0.998</v>
      </c>
      <c r="Q5" t="s">
        <v>4</v>
      </c>
      <c r="R5">
        <v>0.97599999999999998</v>
      </c>
      <c r="S5">
        <v>0.998</v>
      </c>
    </row>
    <row r="6" spans="1:19" x14ac:dyDescent="0.25">
      <c r="A6" t="s">
        <v>5</v>
      </c>
      <c r="B6">
        <v>0.98599999999999999</v>
      </c>
      <c r="C6">
        <v>0.998</v>
      </c>
      <c r="D6">
        <v>1</v>
      </c>
      <c r="E6">
        <v>1</v>
      </c>
      <c r="G6" t="s">
        <v>5</v>
      </c>
      <c r="H6">
        <v>1</v>
      </c>
      <c r="I6">
        <v>0.96399999999999997</v>
      </c>
      <c r="J6">
        <v>1</v>
      </c>
      <c r="K6">
        <v>1</v>
      </c>
      <c r="M6" t="s">
        <v>5</v>
      </c>
      <c r="N6">
        <v>1</v>
      </c>
      <c r="O6">
        <v>0.998</v>
      </c>
      <c r="Q6" t="s">
        <v>5</v>
      </c>
      <c r="R6">
        <v>1</v>
      </c>
      <c r="S6">
        <v>0.998</v>
      </c>
    </row>
    <row r="7" spans="1:19" x14ac:dyDescent="0.25">
      <c r="A7" t="s">
        <v>6</v>
      </c>
      <c r="B7">
        <v>1</v>
      </c>
      <c r="C7">
        <v>0.998</v>
      </c>
      <c r="D7">
        <v>1</v>
      </c>
      <c r="E7">
        <v>1</v>
      </c>
      <c r="G7" t="s">
        <v>6</v>
      </c>
      <c r="H7">
        <v>1</v>
      </c>
      <c r="I7">
        <v>0.998</v>
      </c>
      <c r="J7">
        <v>1</v>
      </c>
      <c r="K7">
        <v>1</v>
      </c>
      <c r="M7" t="s">
        <v>6</v>
      </c>
      <c r="N7">
        <v>1</v>
      </c>
      <c r="O7">
        <v>0.998</v>
      </c>
      <c r="Q7" t="s">
        <v>6</v>
      </c>
      <c r="R7">
        <v>1</v>
      </c>
      <c r="S7">
        <v>0.72399999999999998</v>
      </c>
    </row>
    <row r="8" spans="1:19" x14ac:dyDescent="0.25">
      <c r="A8" t="s">
        <v>7</v>
      </c>
      <c r="B8">
        <v>0.90200000000000002</v>
      </c>
      <c r="C8">
        <v>0.998</v>
      </c>
      <c r="D8">
        <v>1</v>
      </c>
      <c r="E8">
        <v>1</v>
      </c>
      <c r="G8" t="s">
        <v>7</v>
      </c>
      <c r="H8">
        <v>1</v>
      </c>
      <c r="I8">
        <v>0.92800000000000005</v>
      </c>
      <c r="J8">
        <v>1</v>
      </c>
      <c r="K8">
        <v>1</v>
      </c>
      <c r="M8" t="s">
        <v>7</v>
      </c>
      <c r="N8">
        <v>1</v>
      </c>
      <c r="O8">
        <v>0.998</v>
      </c>
      <c r="Q8" t="s">
        <v>7</v>
      </c>
      <c r="R8">
        <v>1</v>
      </c>
      <c r="S8">
        <v>0.95799999999999996</v>
      </c>
    </row>
    <row r="9" spans="1:19" x14ac:dyDescent="0.25">
      <c r="A9" t="s">
        <v>8</v>
      </c>
      <c r="B9">
        <f>AVERAGE(B4:B8)</f>
        <v>0.97639999999999993</v>
      </c>
      <c r="C9">
        <f>AVERAGE(C4:C8)</f>
        <v>0.98640000000000005</v>
      </c>
      <c r="D9">
        <f t="shared" ref="D9:E9" si="0">AVERAGE(D4:D8)</f>
        <v>1</v>
      </c>
      <c r="E9">
        <f t="shared" si="0"/>
        <v>1</v>
      </c>
      <c r="G9" t="s">
        <v>12</v>
      </c>
      <c r="H9">
        <f t="shared" ref="H9:K9" si="1">AVERAGE(H4:H8)</f>
        <v>0.99280000000000013</v>
      </c>
      <c r="I9">
        <f t="shared" si="1"/>
        <v>0.97720000000000007</v>
      </c>
      <c r="J9">
        <f t="shared" si="1"/>
        <v>1</v>
      </c>
      <c r="K9">
        <f t="shared" si="1"/>
        <v>1</v>
      </c>
      <c r="M9" t="s">
        <v>8</v>
      </c>
      <c r="N9">
        <f>AVERAGE(N4:N8)</f>
        <v>0.98239999999999994</v>
      </c>
      <c r="O9">
        <f>AVERAGE(O4:O8)</f>
        <v>0.998</v>
      </c>
      <c r="Q9" t="s">
        <v>8</v>
      </c>
      <c r="R9">
        <f t="shared" ref="R9:S9" si="2">AVERAGE(R4:R8)</f>
        <v>0.98320000000000007</v>
      </c>
      <c r="S9">
        <f t="shared" si="2"/>
        <v>0.93520000000000003</v>
      </c>
    </row>
    <row r="10" spans="1:19" x14ac:dyDescent="0.25">
      <c r="B10">
        <f>_xlfn.STDEV.P(B4:B8)</f>
        <v>3.7553162316907467E-2</v>
      </c>
      <c r="C10">
        <f t="shared" ref="C10:K10" si="3">_xlfn.STDEV.P(C4:C8)</f>
        <v>2.3200000000000026E-2</v>
      </c>
      <c r="D10">
        <f t="shared" si="3"/>
        <v>0</v>
      </c>
      <c r="E10">
        <f t="shared" si="3"/>
        <v>0</v>
      </c>
      <c r="H10">
        <f t="shared" si="3"/>
        <v>1.4400000000000012E-2</v>
      </c>
      <c r="I10">
        <f t="shared" si="3"/>
        <v>2.7902688042552443E-2</v>
      </c>
      <c r="J10">
        <f t="shared" si="3"/>
        <v>0</v>
      </c>
      <c r="K10">
        <f t="shared" si="3"/>
        <v>0</v>
      </c>
    </row>
    <row r="11" spans="1:19" x14ac:dyDescent="0.25">
      <c r="A11" t="s">
        <v>11</v>
      </c>
      <c r="M11" t="s">
        <v>11</v>
      </c>
    </row>
    <row r="12" spans="1:19" x14ac:dyDescent="0.25">
      <c r="A12" t="s">
        <v>0</v>
      </c>
      <c r="B12" t="s">
        <v>1</v>
      </c>
      <c r="C12" t="s">
        <v>2</v>
      </c>
      <c r="D12" t="s">
        <v>18</v>
      </c>
      <c r="E12" t="s">
        <v>19</v>
      </c>
      <c r="G12" t="s">
        <v>10</v>
      </c>
      <c r="H12" t="s">
        <v>1</v>
      </c>
      <c r="I12" t="s">
        <v>2</v>
      </c>
      <c r="J12" t="s">
        <v>18</v>
      </c>
      <c r="K12" t="s">
        <v>19</v>
      </c>
      <c r="M12" t="s">
        <v>0</v>
      </c>
      <c r="N12" t="s">
        <v>1</v>
      </c>
      <c r="O12" t="s">
        <v>2</v>
      </c>
      <c r="Q12" t="s">
        <v>10</v>
      </c>
      <c r="R12" t="s">
        <v>1</v>
      </c>
      <c r="S12" t="s">
        <v>2</v>
      </c>
    </row>
    <row r="13" spans="1:19" x14ac:dyDescent="0.25">
      <c r="A13" t="s">
        <v>3</v>
      </c>
      <c r="B13">
        <v>1</v>
      </c>
      <c r="C13">
        <v>0.998</v>
      </c>
      <c r="D13">
        <v>1</v>
      </c>
      <c r="E13">
        <v>1</v>
      </c>
      <c r="G13" t="s">
        <v>3</v>
      </c>
      <c r="H13">
        <v>0.998</v>
      </c>
      <c r="I13">
        <v>0.998</v>
      </c>
      <c r="J13">
        <v>1</v>
      </c>
      <c r="K13">
        <v>1</v>
      </c>
      <c r="M13" t="s">
        <v>3</v>
      </c>
      <c r="N13">
        <v>1</v>
      </c>
      <c r="O13">
        <v>0.998</v>
      </c>
      <c r="Q13" t="s">
        <v>3</v>
      </c>
      <c r="R13">
        <v>1</v>
      </c>
      <c r="S13">
        <v>0.99</v>
      </c>
    </row>
    <row r="14" spans="1:19" x14ac:dyDescent="0.25">
      <c r="A14" t="s">
        <v>4</v>
      </c>
      <c r="B14">
        <v>1</v>
      </c>
      <c r="C14">
        <v>0.998</v>
      </c>
      <c r="D14">
        <v>1</v>
      </c>
      <c r="E14">
        <v>1</v>
      </c>
      <c r="G14" t="s">
        <v>4</v>
      </c>
      <c r="H14">
        <v>0.99399999999999999</v>
      </c>
      <c r="I14">
        <v>0.998</v>
      </c>
      <c r="J14">
        <v>1</v>
      </c>
      <c r="K14">
        <v>1</v>
      </c>
      <c r="M14" t="s">
        <v>4</v>
      </c>
      <c r="N14">
        <v>1</v>
      </c>
      <c r="O14">
        <v>0.998</v>
      </c>
      <c r="Q14" t="s">
        <v>4</v>
      </c>
      <c r="R14">
        <v>1</v>
      </c>
      <c r="S14">
        <v>0.998</v>
      </c>
    </row>
    <row r="15" spans="1:19" x14ac:dyDescent="0.25">
      <c r="A15" t="s">
        <v>5</v>
      </c>
      <c r="B15">
        <v>1</v>
      </c>
      <c r="C15">
        <v>0.998</v>
      </c>
      <c r="D15">
        <v>1</v>
      </c>
      <c r="E15">
        <v>1</v>
      </c>
      <c r="G15" t="s">
        <v>5</v>
      </c>
      <c r="H15">
        <v>1</v>
      </c>
      <c r="I15">
        <v>0.98</v>
      </c>
      <c r="J15">
        <v>1</v>
      </c>
      <c r="K15">
        <v>1</v>
      </c>
      <c r="M15" t="s">
        <v>5</v>
      </c>
      <c r="N15">
        <v>1</v>
      </c>
      <c r="O15">
        <v>0.998</v>
      </c>
      <c r="Q15" t="s">
        <v>5</v>
      </c>
      <c r="R15">
        <v>1</v>
      </c>
      <c r="S15">
        <v>0.998</v>
      </c>
    </row>
    <row r="16" spans="1:19" x14ac:dyDescent="0.25">
      <c r="A16" t="s">
        <v>6</v>
      </c>
      <c r="B16">
        <v>1</v>
      </c>
      <c r="C16">
        <v>0.98199999999999998</v>
      </c>
      <c r="D16">
        <v>1</v>
      </c>
      <c r="E16">
        <v>1</v>
      </c>
      <c r="G16" t="s">
        <v>6</v>
      </c>
      <c r="H16">
        <v>1</v>
      </c>
      <c r="I16">
        <v>0.998</v>
      </c>
      <c r="J16">
        <v>1</v>
      </c>
      <c r="K16">
        <v>1</v>
      </c>
      <c r="M16" t="s">
        <v>6</v>
      </c>
      <c r="N16">
        <v>0.996</v>
      </c>
      <c r="O16">
        <v>0.998</v>
      </c>
      <c r="Q16" t="s">
        <v>6</v>
      </c>
      <c r="R16">
        <v>1</v>
      </c>
      <c r="S16">
        <v>0.98399999999999999</v>
      </c>
    </row>
    <row r="17" spans="1:19" x14ac:dyDescent="0.25">
      <c r="A17" t="s">
        <v>7</v>
      </c>
      <c r="B17">
        <v>1</v>
      </c>
      <c r="C17">
        <v>0.998</v>
      </c>
      <c r="D17">
        <v>1</v>
      </c>
      <c r="E17">
        <v>1</v>
      </c>
      <c r="G17" t="s">
        <v>7</v>
      </c>
      <c r="H17">
        <v>1</v>
      </c>
      <c r="I17">
        <v>0.97199999999999998</v>
      </c>
      <c r="J17">
        <v>1</v>
      </c>
      <c r="K17">
        <v>1</v>
      </c>
      <c r="M17" t="s">
        <v>7</v>
      </c>
      <c r="N17">
        <v>0.99399999999999999</v>
      </c>
      <c r="O17">
        <v>0.998</v>
      </c>
      <c r="Q17" t="s">
        <v>7</v>
      </c>
      <c r="R17">
        <v>1</v>
      </c>
      <c r="S17">
        <v>0.998</v>
      </c>
    </row>
    <row r="18" spans="1:19" x14ac:dyDescent="0.25">
      <c r="A18" t="s">
        <v>8</v>
      </c>
      <c r="B18">
        <f>AVERAGE(B13:B17)</f>
        <v>1</v>
      </c>
      <c r="C18">
        <f t="shared" ref="C18:K18" si="4">AVERAGE(C13:C17)</f>
        <v>0.99480000000000002</v>
      </c>
      <c r="D18">
        <f t="shared" si="4"/>
        <v>1</v>
      </c>
      <c r="E18">
        <f t="shared" si="4"/>
        <v>1</v>
      </c>
      <c r="G18" t="s">
        <v>12</v>
      </c>
      <c r="H18">
        <f t="shared" si="4"/>
        <v>0.99839999999999995</v>
      </c>
      <c r="I18">
        <f t="shared" si="4"/>
        <v>0.98919999999999997</v>
      </c>
      <c r="J18">
        <f t="shared" si="4"/>
        <v>1</v>
      </c>
      <c r="K18">
        <f t="shared" si="4"/>
        <v>1</v>
      </c>
      <c r="M18" t="s">
        <v>8</v>
      </c>
      <c r="N18">
        <f>AVERAGE(N13:N17)</f>
        <v>0.998</v>
      </c>
      <c r="O18">
        <f t="shared" ref="O18" si="5">AVERAGE(O13:O17)</f>
        <v>0.998</v>
      </c>
      <c r="Q18" t="s">
        <v>8</v>
      </c>
      <c r="R18">
        <f t="shared" ref="R18:S18" si="6">AVERAGE(R13:R17)</f>
        <v>1</v>
      </c>
      <c r="S18">
        <f t="shared" si="6"/>
        <v>0.99360000000000004</v>
      </c>
    </row>
    <row r="19" spans="1:19" x14ac:dyDescent="0.25">
      <c r="B19">
        <f>_xlfn.STDEV.P(B13:B17)</f>
        <v>0</v>
      </c>
      <c r="C19">
        <f t="shared" ref="C19:K19" si="7">_xlfn.STDEV.P(C13:C17)</f>
        <v>6.4000000000000055E-3</v>
      </c>
      <c r="D19">
        <f t="shared" si="7"/>
        <v>0</v>
      </c>
      <c r="E19">
        <f t="shared" si="7"/>
        <v>0</v>
      </c>
      <c r="H19">
        <f t="shared" si="7"/>
        <v>2.3323807579381222E-3</v>
      </c>
      <c r="I19">
        <f t="shared" si="7"/>
        <v>1.1070682002478448E-2</v>
      </c>
      <c r="J19">
        <f t="shared" si="7"/>
        <v>0</v>
      </c>
      <c r="K19">
        <f t="shared" si="7"/>
        <v>0</v>
      </c>
    </row>
    <row r="20" spans="1:19" x14ac:dyDescent="0.25">
      <c r="A20" t="s">
        <v>15</v>
      </c>
    </row>
    <row r="21" spans="1:19" x14ac:dyDescent="0.25">
      <c r="A21" t="s">
        <v>0</v>
      </c>
      <c r="B21" t="s">
        <v>1</v>
      </c>
      <c r="C21" t="s">
        <v>2</v>
      </c>
      <c r="D21" t="s">
        <v>18</v>
      </c>
      <c r="E21" t="s">
        <v>19</v>
      </c>
      <c r="G21" t="s">
        <v>10</v>
      </c>
      <c r="H21" t="s">
        <v>1</v>
      </c>
      <c r="I21" t="s">
        <v>2</v>
      </c>
      <c r="J21" t="s">
        <v>18</v>
      </c>
      <c r="K21" t="s">
        <v>19</v>
      </c>
    </row>
    <row r="22" spans="1:19" x14ac:dyDescent="0.25">
      <c r="A22" t="s">
        <v>3</v>
      </c>
      <c r="B22">
        <v>1</v>
      </c>
      <c r="C22">
        <v>0.998</v>
      </c>
      <c r="D22">
        <v>1</v>
      </c>
      <c r="E22">
        <v>1</v>
      </c>
      <c r="G22" t="s">
        <v>3</v>
      </c>
      <c r="H22">
        <v>0.99399999999999999</v>
      </c>
      <c r="I22">
        <v>0.998</v>
      </c>
      <c r="J22">
        <v>1</v>
      </c>
      <c r="K22">
        <v>1</v>
      </c>
    </row>
    <row r="23" spans="1:19" x14ac:dyDescent="0.25">
      <c r="A23" t="s">
        <v>4</v>
      </c>
      <c r="B23">
        <v>1</v>
      </c>
      <c r="C23">
        <v>0.998</v>
      </c>
      <c r="D23">
        <v>1</v>
      </c>
      <c r="E23">
        <v>1</v>
      </c>
      <c r="G23" t="s">
        <v>4</v>
      </c>
      <c r="H23">
        <v>1</v>
      </c>
      <c r="I23">
        <v>0.998</v>
      </c>
      <c r="J23">
        <v>1</v>
      </c>
      <c r="K23">
        <v>1</v>
      </c>
    </row>
    <row r="24" spans="1:19" x14ac:dyDescent="0.25">
      <c r="A24" t="s">
        <v>5</v>
      </c>
      <c r="B24">
        <v>1</v>
      </c>
      <c r="C24">
        <v>0.998</v>
      </c>
      <c r="D24">
        <v>1</v>
      </c>
      <c r="E24">
        <v>1</v>
      </c>
      <c r="G24" t="s">
        <v>5</v>
      </c>
      <c r="H24">
        <v>0.998</v>
      </c>
      <c r="I24">
        <v>0.998</v>
      </c>
      <c r="J24">
        <v>1</v>
      </c>
      <c r="K24">
        <v>1</v>
      </c>
    </row>
    <row r="25" spans="1:19" x14ac:dyDescent="0.25">
      <c r="A25" t="s">
        <v>6</v>
      </c>
      <c r="B25">
        <v>1</v>
      </c>
      <c r="C25">
        <v>0.998</v>
      </c>
      <c r="D25">
        <v>1</v>
      </c>
      <c r="E25">
        <v>1</v>
      </c>
      <c r="G25" t="s">
        <v>6</v>
      </c>
      <c r="H25">
        <v>1</v>
      </c>
      <c r="I25">
        <v>0.998</v>
      </c>
      <c r="J25">
        <v>1</v>
      </c>
      <c r="K25">
        <v>1</v>
      </c>
    </row>
    <row r="26" spans="1:19" x14ac:dyDescent="0.25">
      <c r="A26" t="s">
        <v>7</v>
      </c>
      <c r="B26">
        <v>1</v>
      </c>
      <c r="C26">
        <v>0.998</v>
      </c>
      <c r="D26">
        <v>1</v>
      </c>
      <c r="E26">
        <v>1</v>
      </c>
      <c r="G26" t="s">
        <v>7</v>
      </c>
      <c r="H26">
        <v>1</v>
      </c>
      <c r="I26">
        <v>0.998</v>
      </c>
      <c r="J26">
        <v>1</v>
      </c>
      <c r="K26">
        <v>1</v>
      </c>
    </row>
    <row r="27" spans="1:19" x14ac:dyDescent="0.25">
      <c r="A27" t="s">
        <v>8</v>
      </c>
      <c r="B27">
        <f>AVERAGE(B22:B26)</f>
        <v>1</v>
      </c>
      <c r="C27">
        <f t="shared" ref="C27:E27" si="8">AVERAGE(C22:C26)</f>
        <v>0.998</v>
      </c>
      <c r="D27">
        <f t="shared" si="8"/>
        <v>1</v>
      </c>
      <c r="E27">
        <f t="shared" si="8"/>
        <v>1</v>
      </c>
      <c r="G27" t="s">
        <v>8</v>
      </c>
      <c r="H27">
        <f t="shared" ref="H27:K27" si="9">AVERAGE(H22:H26)</f>
        <v>0.99839999999999995</v>
      </c>
      <c r="I27">
        <f t="shared" si="9"/>
        <v>0.998</v>
      </c>
      <c r="J27">
        <f t="shared" si="9"/>
        <v>1</v>
      </c>
      <c r="K27">
        <f t="shared" si="9"/>
        <v>1</v>
      </c>
    </row>
    <row r="28" spans="1:19" x14ac:dyDescent="0.25">
      <c r="B28">
        <f>_xlfn.STDEV.P(B22:B26)</f>
        <v>0</v>
      </c>
      <c r="C28">
        <f t="shared" ref="C28:K28" si="10">_xlfn.STDEV.P(C22:C26)</f>
        <v>0</v>
      </c>
      <c r="D28">
        <f t="shared" si="10"/>
        <v>0</v>
      </c>
      <c r="E28">
        <f t="shared" si="10"/>
        <v>0</v>
      </c>
      <c r="H28">
        <f t="shared" si="10"/>
        <v>2.3323807579381222E-3</v>
      </c>
      <c r="I28">
        <f t="shared" si="10"/>
        <v>0</v>
      </c>
      <c r="J28">
        <f t="shared" si="10"/>
        <v>0</v>
      </c>
      <c r="K28">
        <f t="shared" si="10"/>
        <v>0</v>
      </c>
    </row>
    <row r="29" spans="1:19" x14ac:dyDescent="0.25">
      <c r="A29" t="s">
        <v>16</v>
      </c>
    </row>
    <row r="30" spans="1:19" x14ac:dyDescent="0.25">
      <c r="A30" t="s">
        <v>0</v>
      </c>
      <c r="B30" t="s">
        <v>1</v>
      </c>
      <c r="C30" t="s">
        <v>2</v>
      </c>
      <c r="D30" t="s">
        <v>18</v>
      </c>
      <c r="E30" t="s">
        <v>19</v>
      </c>
      <c r="G30" t="s">
        <v>10</v>
      </c>
      <c r="H30" t="s">
        <v>1</v>
      </c>
      <c r="I30" t="s">
        <v>2</v>
      </c>
      <c r="J30" t="s">
        <v>18</v>
      </c>
      <c r="K30" t="s">
        <v>19</v>
      </c>
    </row>
    <row r="31" spans="1:19" x14ac:dyDescent="0.25">
      <c r="A31" t="s">
        <v>3</v>
      </c>
      <c r="B31">
        <v>1</v>
      </c>
      <c r="C31">
        <v>0.998</v>
      </c>
      <c r="D31">
        <v>1</v>
      </c>
      <c r="E31">
        <v>1</v>
      </c>
      <c r="G31" t="s">
        <v>3</v>
      </c>
      <c r="H31">
        <v>1</v>
      </c>
      <c r="I31">
        <v>0.998</v>
      </c>
      <c r="J31">
        <v>1</v>
      </c>
      <c r="K31">
        <v>1</v>
      </c>
    </row>
    <row r="32" spans="1:19" x14ac:dyDescent="0.25">
      <c r="A32" t="s">
        <v>4</v>
      </c>
      <c r="B32">
        <v>1</v>
      </c>
      <c r="C32">
        <v>0.998</v>
      </c>
      <c r="D32">
        <v>1</v>
      </c>
      <c r="E32">
        <v>1</v>
      </c>
      <c r="G32" t="s">
        <v>4</v>
      </c>
      <c r="H32">
        <v>1</v>
      </c>
      <c r="I32">
        <v>0.998</v>
      </c>
      <c r="J32">
        <v>1</v>
      </c>
      <c r="K32">
        <v>1</v>
      </c>
    </row>
    <row r="33" spans="1:11" x14ac:dyDescent="0.25">
      <c r="A33" t="s">
        <v>5</v>
      </c>
      <c r="B33">
        <v>1</v>
      </c>
      <c r="C33">
        <v>0.998</v>
      </c>
      <c r="D33">
        <v>1</v>
      </c>
      <c r="E33">
        <v>1</v>
      </c>
      <c r="G33" t="s">
        <v>5</v>
      </c>
      <c r="H33">
        <v>1</v>
      </c>
      <c r="I33">
        <v>0.998</v>
      </c>
      <c r="J33">
        <v>1</v>
      </c>
      <c r="K33">
        <v>1</v>
      </c>
    </row>
    <row r="34" spans="1:11" x14ac:dyDescent="0.25">
      <c r="A34" t="s">
        <v>6</v>
      </c>
      <c r="B34">
        <v>1</v>
      </c>
      <c r="C34">
        <v>0.998</v>
      </c>
      <c r="D34">
        <v>1</v>
      </c>
      <c r="E34">
        <v>1</v>
      </c>
      <c r="G34" t="s">
        <v>6</v>
      </c>
      <c r="H34">
        <v>1</v>
      </c>
      <c r="I34">
        <v>0.998</v>
      </c>
      <c r="J34">
        <v>1</v>
      </c>
      <c r="K34">
        <v>1</v>
      </c>
    </row>
    <row r="35" spans="1:11" x14ac:dyDescent="0.25">
      <c r="A35" t="s">
        <v>7</v>
      </c>
      <c r="B35">
        <v>1</v>
      </c>
      <c r="C35">
        <v>0.998</v>
      </c>
      <c r="D35">
        <v>1</v>
      </c>
      <c r="E35">
        <v>1</v>
      </c>
      <c r="G35" t="s">
        <v>7</v>
      </c>
      <c r="H35">
        <v>1</v>
      </c>
      <c r="I35">
        <v>0.998</v>
      </c>
      <c r="J35">
        <v>1</v>
      </c>
      <c r="K35">
        <v>1</v>
      </c>
    </row>
    <row r="36" spans="1:11" x14ac:dyDescent="0.25">
      <c r="A36" t="s">
        <v>8</v>
      </c>
      <c r="B36">
        <f>AVERAGE(B31:B35)</f>
        <v>1</v>
      </c>
      <c r="C36">
        <f t="shared" ref="C36:E36" si="11">AVERAGE(C31:C35)</f>
        <v>0.998</v>
      </c>
      <c r="D36">
        <f t="shared" si="11"/>
        <v>1</v>
      </c>
      <c r="E36">
        <f t="shared" si="11"/>
        <v>1</v>
      </c>
      <c r="G36" t="s">
        <v>8</v>
      </c>
      <c r="H36">
        <f t="shared" ref="H36:K36" si="12">AVERAGE(H31:H35)</f>
        <v>1</v>
      </c>
      <c r="I36">
        <f t="shared" si="12"/>
        <v>0.998</v>
      </c>
      <c r="J36">
        <f t="shared" si="12"/>
        <v>1</v>
      </c>
      <c r="K36">
        <f t="shared" si="12"/>
        <v>1</v>
      </c>
    </row>
    <row r="37" spans="1:11" x14ac:dyDescent="0.25">
      <c r="B37">
        <f>_xlfn.STDEV.P(B31:B35)</f>
        <v>0</v>
      </c>
      <c r="C37">
        <f t="shared" ref="C37:K37" si="13">_xlfn.STDEV.P(C31:C35)</f>
        <v>0</v>
      </c>
      <c r="D37">
        <f t="shared" si="13"/>
        <v>0</v>
      </c>
      <c r="E37">
        <f t="shared" si="13"/>
        <v>0</v>
      </c>
      <c r="H37">
        <f t="shared" si="13"/>
        <v>0</v>
      </c>
      <c r="I37">
        <f t="shared" si="13"/>
        <v>0</v>
      </c>
      <c r="J37">
        <f t="shared" si="13"/>
        <v>0</v>
      </c>
      <c r="K37">
        <f t="shared" si="13"/>
        <v>0</v>
      </c>
    </row>
    <row r="38" spans="1:11" x14ac:dyDescent="0.25">
      <c r="A38" t="s">
        <v>17</v>
      </c>
    </row>
    <row r="39" spans="1:11" x14ac:dyDescent="0.25">
      <c r="A39" t="s">
        <v>0</v>
      </c>
      <c r="B39" t="s">
        <v>1</v>
      </c>
      <c r="C39" t="s">
        <v>2</v>
      </c>
      <c r="D39" t="s">
        <v>18</v>
      </c>
      <c r="E39" t="s">
        <v>19</v>
      </c>
      <c r="G39" t="s">
        <v>10</v>
      </c>
      <c r="H39" t="s">
        <v>1</v>
      </c>
      <c r="I39" t="s">
        <v>2</v>
      </c>
      <c r="J39" t="s">
        <v>18</v>
      </c>
      <c r="K39" t="s">
        <v>19</v>
      </c>
    </row>
    <row r="40" spans="1:11" x14ac:dyDescent="0.25">
      <c r="A40" t="s">
        <v>3</v>
      </c>
      <c r="B40">
        <v>1</v>
      </c>
      <c r="C40">
        <v>0.998</v>
      </c>
      <c r="D40">
        <v>1</v>
      </c>
      <c r="E40">
        <v>1</v>
      </c>
      <c r="G40" t="s">
        <v>3</v>
      </c>
      <c r="H40">
        <v>1</v>
      </c>
      <c r="I40">
        <v>0.998</v>
      </c>
      <c r="J40">
        <v>1</v>
      </c>
      <c r="K40">
        <v>1</v>
      </c>
    </row>
    <row r="41" spans="1:11" x14ac:dyDescent="0.25">
      <c r="A41" t="s">
        <v>4</v>
      </c>
      <c r="B41">
        <v>1</v>
      </c>
      <c r="C41">
        <v>0.998</v>
      </c>
      <c r="D41">
        <v>1</v>
      </c>
      <c r="E41">
        <v>1</v>
      </c>
      <c r="G41" t="s">
        <v>4</v>
      </c>
      <c r="H41">
        <v>1</v>
      </c>
      <c r="I41">
        <v>0.998</v>
      </c>
      <c r="J41">
        <v>1</v>
      </c>
      <c r="K41">
        <v>1</v>
      </c>
    </row>
    <row r="42" spans="1:11" x14ac:dyDescent="0.25">
      <c r="A42" t="s">
        <v>5</v>
      </c>
      <c r="B42">
        <v>1</v>
      </c>
      <c r="C42">
        <v>0.998</v>
      </c>
      <c r="D42">
        <v>1</v>
      </c>
      <c r="E42">
        <v>1</v>
      </c>
      <c r="G42" t="s">
        <v>5</v>
      </c>
      <c r="H42">
        <v>1</v>
      </c>
      <c r="I42">
        <v>0.998</v>
      </c>
      <c r="J42">
        <v>1</v>
      </c>
      <c r="K42">
        <v>1</v>
      </c>
    </row>
    <row r="43" spans="1:11" x14ac:dyDescent="0.25">
      <c r="A43" t="s">
        <v>6</v>
      </c>
      <c r="B43">
        <v>1</v>
      </c>
      <c r="C43">
        <v>0.998</v>
      </c>
      <c r="D43">
        <v>1</v>
      </c>
      <c r="E43">
        <v>1</v>
      </c>
      <c r="G43" t="s">
        <v>6</v>
      </c>
      <c r="H43">
        <v>1</v>
      </c>
      <c r="I43">
        <v>0.998</v>
      </c>
      <c r="J43">
        <v>1</v>
      </c>
      <c r="K43">
        <v>1</v>
      </c>
    </row>
    <row r="44" spans="1:11" x14ac:dyDescent="0.25">
      <c r="A44" t="s">
        <v>7</v>
      </c>
      <c r="B44">
        <v>1</v>
      </c>
      <c r="C44">
        <v>0.998</v>
      </c>
      <c r="D44">
        <v>1</v>
      </c>
      <c r="E44">
        <v>1</v>
      </c>
      <c r="G44" t="s">
        <v>7</v>
      </c>
      <c r="H44">
        <v>1</v>
      </c>
      <c r="I44">
        <v>0.998</v>
      </c>
      <c r="J44">
        <v>1</v>
      </c>
      <c r="K44">
        <v>1</v>
      </c>
    </row>
    <row r="45" spans="1:11" x14ac:dyDescent="0.25">
      <c r="A45" t="s">
        <v>8</v>
      </c>
      <c r="B45">
        <f>AVERAGE(B40:B44)</f>
        <v>1</v>
      </c>
      <c r="C45">
        <f t="shared" ref="C45:E45" si="14">AVERAGE(C40:C44)</f>
        <v>0.998</v>
      </c>
      <c r="D45">
        <f t="shared" si="14"/>
        <v>1</v>
      </c>
      <c r="E45">
        <f t="shared" si="14"/>
        <v>1</v>
      </c>
      <c r="G45" t="s">
        <v>8</v>
      </c>
      <c r="H45">
        <f t="shared" ref="H45:K45" si="15">AVERAGE(H40:H44)</f>
        <v>1</v>
      </c>
      <c r="I45">
        <f t="shared" si="15"/>
        <v>0.998</v>
      </c>
      <c r="J45">
        <f t="shared" si="15"/>
        <v>1</v>
      </c>
      <c r="K45">
        <f t="shared" si="15"/>
        <v>1</v>
      </c>
    </row>
    <row r="46" spans="1:11" x14ac:dyDescent="0.25">
      <c r="B46">
        <f>_xlfn.STDEV.P(B40:B44)</f>
        <v>0</v>
      </c>
      <c r="C46">
        <f t="shared" ref="C46:K46" si="16">_xlfn.STDEV.P(C40:C44)</f>
        <v>0</v>
      </c>
      <c r="D46">
        <f t="shared" si="16"/>
        <v>0</v>
      </c>
      <c r="E46">
        <f t="shared" si="16"/>
        <v>0</v>
      </c>
      <c r="H46">
        <f t="shared" si="16"/>
        <v>0</v>
      </c>
      <c r="I46">
        <f t="shared" si="16"/>
        <v>0</v>
      </c>
      <c r="J46">
        <f t="shared" si="16"/>
        <v>0</v>
      </c>
      <c r="K46">
        <f t="shared" si="16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CD8B-23E2-4C60-837F-03BE48F01406}">
  <dimension ref="A1:T46"/>
  <sheetViews>
    <sheetView workbookViewId="0">
      <selection activeCell="F48" sqref="F48"/>
    </sheetView>
  </sheetViews>
  <sheetFormatPr defaultRowHeight="16.5" x14ac:dyDescent="0.25"/>
  <cols>
    <col min="4" max="4" width="10.75" bestFit="1" customWidth="1"/>
    <col min="5" max="5" width="10.75" customWidth="1"/>
    <col min="10" max="10" width="10.75" bestFit="1" customWidth="1"/>
    <col min="11" max="11" width="10.75" customWidth="1"/>
  </cols>
  <sheetData>
    <row r="1" spans="1:20" x14ac:dyDescent="0.25">
      <c r="A1" t="s">
        <v>14</v>
      </c>
      <c r="N1" t="s">
        <v>13</v>
      </c>
    </row>
    <row r="2" spans="1:20" x14ac:dyDescent="0.25">
      <c r="A2" t="s">
        <v>9</v>
      </c>
      <c r="N2" t="s">
        <v>9</v>
      </c>
    </row>
    <row r="3" spans="1:20" x14ac:dyDescent="0.25">
      <c r="A3" t="s">
        <v>0</v>
      </c>
      <c r="B3" t="s">
        <v>1</v>
      </c>
      <c r="C3" t="s">
        <v>2</v>
      </c>
      <c r="D3" t="s">
        <v>18</v>
      </c>
      <c r="E3" t="s">
        <v>19</v>
      </c>
      <c r="G3" t="s">
        <v>10</v>
      </c>
      <c r="H3" t="s">
        <v>1</v>
      </c>
      <c r="I3" t="s">
        <v>2</v>
      </c>
      <c r="J3" t="s">
        <v>18</v>
      </c>
      <c r="K3" t="s">
        <v>19</v>
      </c>
      <c r="N3" t="s">
        <v>0</v>
      </c>
      <c r="O3" t="s">
        <v>1</v>
      </c>
      <c r="P3" t="s">
        <v>2</v>
      </c>
      <c r="R3" t="s">
        <v>10</v>
      </c>
      <c r="S3" t="s">
        <v>1</v>
      </c>
      <c r="T3" t="s">
        <v>2</v>
      </c>
    </row>
    <row r="4" spans="1:20" x14ac:dyDescent="0.25">
      <c r="A4" t="s">
        <v>3</v>
      </c>
      <c r="B4">
        <v>0.93799999999999994</v>
      </c>
      <c r="C4">
        <v>0.6</v>
      </c>
      <c r="D4">
        <v>1</v>
      </c>
      <c r="E4">
        <v>1</v>
      </c>
      <c r="G4" t="s">
        <v>3</v>
      </c>
      <c r="H4">
        <v>0.99199999999999999</v>
      </c>
      <c r="I4">
        <v>0.35</v>
      </c>
      <c r="J4">
        <v>1</v>
      </c>
      <c r="K4">
        <v>1</v>
      </c>
      <c r="N4" t="s">
        <v>3</v>
      </c>
      <c r="O4">
        <v>1</v>
      </c>
      <c r="P4">
        <v>0.09</v>
      </c>
      <c r="R4" t="s">
        <v>3</v>
      </c>
      <c r="S4">
        <v>0.93600000000000005</v>
      </c>
      <c r="T4">
        <v>0.66200000000000003</v>
      </c>
    </row>
    <row r="5" spans="1:20" x14ac:dyDescent="0.25">
      <c r="A5" t="s">
        <v>4</v>
      </c>
      <c r="B5">
        <v>0.90200000000000002</v>
      </c>
      <c r="C5">
        <v>0.65600000000000003</v>
      </c>
      <c r="D5">
        <v>1</v>
      </c>
      <c r="E5">
        <v>1</v>
      </c>
      <c r="G5" t="s">
        <v>4</v>
      </c>
      <c r="H5">
        <v>1</v>
      </c>
      <c r="I5">
        <v>0</v>
      </c>
      <c r="J5">
        <v>1</v>
      </c>
      <c r="K5">
        <v>1</v>
      </c>
      <c r="N5" t="s">
        <v>4</v>
      </c>
      <c r="O5">
        <v>0.78800000000000003</v>
      </c>
      <c r="P5">
        <v>0.86799999999999999</v>
      </c>
      <c r="R5" t="s">
        <v>4</v>
      </c>
      <c r="S5">
        <v>0.28399999999999997</v>
      </c>
      <c r="T5">
        <v>0.98799999999999999</v>
      </c>
    </row>
    <row r="6" spans="1:20" x14ac:dyDescent="0.25">
      <c r="A6" t="s">
        <v>5</v>
      </c>
      <c r="B6">
        <v>0.996</v>
      </c>
      <c r="C6">
        <v>0.188</v>
      </c>
      <c r="D6">
        <v>1</v>
      </c>
      <c r="E6">
        <v>0.8</v>
      </c>
      <c r="G6" t="s">
        <v>5</v>
      </c>
      <c r="H6">
        <v>0.74</v>
      </c>
      <c r="I6">
        <v>0.80400000000000005</v>
      </c>
      <c r="J6">
        <v>1</v>
      </c>
      <c r="K6">
        <v>1</v>
      </c>
      <c r="N6" t="s">
        <v>5</v>
      </c>
      <c r="O6">
        <v>0.996</v>
      </c>
      <c r="P6">
        <v>0.246</v>
      </c>
      <c r="R6" t="s">
        <v>5</v>
      </c>
      <c r="S6">
        <v>0.67800000000000005</v>
      </c>
      <c r="T6">
        <v>0.33800000000000002</v>
      </c>
    </row>
    <row r="7" spans="1:20" x14ac:dyDescent="0.25">
      <c r="A7" t="s">
        <v>6</v>
      </c>
      <c r="B7">
        <v>0.6</v>
      </c>
      <c r="C7">
        <v>0.94399999999999995</v>
      </c>
      <c r="D7">
        <v>1</v>
      </c>
      <c r="E7">
        <v>1</v>
      </c>
      <c r="G7" t="s">
        <v>6</v>
      </c>
      <c r="H7">
        <v>0.20399999999999999</v>
      </c>
      <c r="I7">
        <v>0.996</v>
      </c>
      <c r="J7">
        <v>1</v>
      </c>
      <c r="K7">
        <v>1</v>
      </c>
      <c r="N7" t="s">
        <v>6</v>
      </c>
      <c r="O7">
        <v>2.8000000000000001E-2</v>
      </c>
      <c r="P7">
        <v>0.996</v>
      </c>
      <c r="R7" t="s">
        <v>6</v>
      </c>
      <c r="S7">
        <v>0.19</v>
      </c>
      <c r="T7">
        <v>0.996</v>
      </c>
    </row>
    <row r="8" spans="1:20" x14ac:dyDescent="0.25">
      <c r="A8" t="s">
        <v>7</v>
      </c>
      <c r="B8">
        <v>0.92600000000000005</v>
      </c>
      <c r="C8">
        <v>0.70799999999999996</v>
      </c>
      <c r="D8">
        <v>1</v>
      </c>
      <c r="E8">
        <v>1</v>
      </c>
      <c r="G8" t="s">
        <v>7</v>
      </c>
      <c r="H8">
        <v>0.65800000000000003</v>
      </c>
      <c r="I8">
        <v>0.88600000000000001</v>
      </c>
      <c r="J8">
        <v>1</v>
      </c>
      <c r="K8">
        <v>1</v>
      </c>
      <c r="N8" t="s">
        <v>7</v>
      </c>
      <c r="O8">
        <v>1</v>
      </c>
      <c r="P8">
        <v>0</v>
      </c>
      <c r="R8" t="s">
        <v>7</v>
      </c>
      <c r="S8">
        <v>0.97599999999999998</v>
      </c>
      <c r="T8">
        <v>0.59599999999999997</v>
      </c>
    </row>
    <row r="9" spans="1:20" x14ac:dyDescent="0.25">
      <c r="A9" t="s">
        <v>8</v>
      </c>
      <c r="B9">
        <f>AVERAGE(B4:B8)</f>
        <v>0.87240000000000006</v>
      </c>
      <c r="C9">
        <f>AVERAGE(C4:C8)</f>
        <v>0.61919999999999997</v>
      </c>
      <c r="D9">
        <f t="shared" ref="D9:E9" si="0">AVERAGE(D4:D8)</f>
        <v>1</v>
      </c>
      <c r="E9">
        <f t="shared" si="0"/>
        <v>0.96</v>
      </c>
      <c r="G9" t="s">
        <v>8</v>
      </c>
      <c r="H9">
        <f>AVERAGE(H4:H8)</f>
        <v>0.71880000000000011</v>
      </c>
      <c r="I9">
        <f>AVERAGE(I4:I8)</f>
        <v>0.60719999999999996</v>
      </c>
      <c r="J9">
        <f t="shared" ref="J9:K9" si="1">AVERAGE(J4:J8)</f>
        <v>1</v>
      </c>
      <c r="K9">
        <f t="shared" si="1"/>
        <v>1</v>
      </c>
      <c r="N9" t="s">
        <v>8</v>
      </c>
      <c r="O9">
        <f>AVERAGE(O4:O8)</f>
        <v>0.76239999999999997</v>
      </c>
      <c r="P9">
        <f>AVERAGE(P4:P8)</f>
        <v>0.44000000000000006</v>
      </c>
      <c r="R9" t="s">
        <v>8</v>
      </c>
      <c r="S9">
        <f>AVERAGE(S4:S8)</f>
        <v>0.61280000000000001</v>
      </c>
      <c r="T9">
        <f>AVERAGE(T4:T8)</f>
        <v>0.71599999999999997</v>
      </c>
    </row>
    <row r="10" spans="1:20" x14ac:dyDescent="0.25">
      <c r="B10">
        <f>_xlfn.STDEV.P(B4:B8)</f>
        <v>0.13966474143462232</v>
      </c>
      <c r="C10">
        <f t="shared" ref="C10:K10" si="2">_xlfn.STDEV.P(C4:C8)</f>
        <v>0.24537188102959148</v>
      </c>
      <c r="D10">
        <f t="shared" si="2"/>
        <v>0</v>
      </c>
      <c r="E10">
        <f t="shared" si="2"/>
        <v>7.9999999999999988E-2</v>
      </c>
      <c r="H10">
        <f t="shared" si="2"/>
        <v>0.29081843132786472</v>
      </c>
      <c r="I10">
        <f t="shared" si="2"/>
        <v>0.37482497248715957</v>
      </c>
      <c r="J10">
        <f t="shared" si="2"/>
        <v>0</v>
      </c>
      <c r="K10">
        <f t="shared" si="2"/>
        <v>0</v>
      </c>
    </row>
    <row r="11" spans="1:20" x14ac:dyDescent="0.25">
      <c r="A11" t="s">
        <v>11</v>
      </c>
      <c r="N11" t="s">
        <v>11</v>
      </c>
    </row>
    <row r="12" spans="1:20" x14ac:dyDescent="0.25">
      <c r="A12" t="s">
        <v>0</v>
      </c>
      <c r="B12" t="s">
        <v>1</v>
      </c>
      <c r="C12" t="s">
        <v>2</v>
      </c>
      <c r="D12" t="s">
        <v>18</v>
      </c>
      <c r="E12" t="s">
        <v>19</v>
      </c>
      <c r="G12" t="s">
        <v>10</v>
      </c>
      <c r="H12" t="s">
        <v>1</v>
      </c>
      <c r="I12" t="s">
        <v>2</v>
      </c>
      <c r="J12" t="s">
        <v>18</v>
      </c>
      <c r="K12" t="s">
        <v>19</v>
      </c>
      <c r="N12" t="s">
        <v>0</v>
      </c>
      <c r="O12" t="s">
        <v>1</v>
      </c>
      <c r="P12" t="s">
        <v>2</v>
      </c>
      <c r="R12" t="s">
        <v>10</v>
      </c>
      <c r="S12" t="s">
        <v>1</v>
      </c>
      <c r="T12" t="s">
        <v>2</v>
      </c>
    </row>
    <row r="13" spans="1:20" x14ac:dyDescent="0.25">
      <c r="A13" t="s">
        <v>3</v>
      </c>
      <c r="B13">
        <v>0.998</v>
      </c>
      <c r="C13">
        <v>0.57399999999999995</v>
      </c>
      <c r="D13">
        <v>1</v>
      </c>
      <c r="E13">
        <v>1</v>
      </c>
      <c r="G13" t="s">
        <v>3</v>
      </c>
      <c r="H13">
        <v>1</v>
      </c>
      <c r="I13">
        <v>0.372</v>
      </c>
      <c r="J13">
        <v>1</v>
      </c>
      <c r="K13">
        <v>1</v>
      </c>
      <c r="N13" t="s">
        <v>3</v>
      </c>
      <c r="O13">
        <v>0.72599999999999998</v>
      </c>
      <c r="P13">
        <v>0.97799999999999998</v>
      </c>
      <c r="R13" t="s">
        <v>3</v>
      </c>
      <c r="S13">
        <v>0.95599999999999996</v>
      </c>
      <c r="T13">
        <v>0.70399999999999996</v>
      </c>
    </row>
    <row r="14" spans="1:20" x14ac:dyDescent="0.25">
      <c r="A14" t="s">
        <v>4</v>
      </c>
      <c r="B14">
        <v>0.38800000000000001</v>
      </c>
      <c r="C14">
        <v>0.99399999999999999</v>
      </c>
      <c r="D14">
        <v>1</v>
      </c>
      <c r="E14">
        <v>0.95</v>
      </c>
      <c r="G14" t="s">
        <v>4</v>
      </c>
      <c r="H14">
        <v>0.97199999999999998</v>
      </c>
      <c r="I14">
        <v>0.80600000000000005</v>
      </c>
      <c r="J14">
        <v>1</v>
      </c>
      <c r="K14">
        <v>1</v>
      </c>
      <c r="N14" t="s">
        <v>4</v>
      </c>
      <c r="O14">
        <v>0.15</v>
      </c>
      <c r="P14">
        <v>0.998</v>
      </c>
      <c r="R14" t="s">
        <v>4</v>
      </c>
      <c r="S14">
        <v>0.95399999999999996</v>
      </c>
      <c r="T14">
        <v>0.81799999999999995</v>
      </c>
    </row>
    <row r="15" spans="1:20" x14ac:dyDescent="0.25">
      <c r="A15" t="s">
        <v>5</v>
      </c>
      <c r="B15">
        <v>0.97399999999999998</v>
      </c>
      <c r="C15">
        <v>0.6</v>
      </c>
      <c r="D15">
        <v>1</v>
      </c>
      <c r="E15">
        <v>1</v>
      </c>
      <c r="G15" t="s">
        <v>5</v>
      </c>
      <c r="H15">
        <v>1</v>
      </c>
      <c r="I15">
        <v>0.32800000000000001</v>
      </c>
      <c r="J15">
        <v>1</v>
      </c>
      <c r="K15">
        <v>1</v>
      </c>
      <c r="N15" t="s">
        <v>5</v>
      </c>
      <c r="O15">
        <v>0.996</v>
      </c>
      <c r="P15">
        <v>0.37</v>
      </c>
      <c r="R15" t="s">
        <v>5</v>
      </c>
      <c r="S15">
        <v>0.81799999999999995</v>
      </c>
      <c r="T15">
        <v>0.95199999999999996</v>
      </c>
    </row>
    <row r="16" spans="1:20" x14ac:dyDescent="0.25">
      <c r="A16" t="s">
        <v>6</v>
      </c>
      <c r="B16">
        <v>0.56399999999999995</v>
      </c>
      <c r="C16">
        <v>0.98199999999999998</v>
      </c>
      <c r="D16">
        <v>1</v>
      </c>
      <c r="E16">
        <v>1</v>
      </c>
      <c r="G16" t="s">
        <v>6</v>
      </c>
      <c r="H16">
        <v>0.98</v>
      </c>
      <c r="I16">
        <v>0.67800000000000005</v>
      </c>
      <c r="J16">
        <v>1</v>
      </c>
      <c r="K16">
        <v>1</v>
      </c>
      <c r="N16" t="s">
        <v>6</v>
      </c>
      <c r="O16">
        <v>1</v>
      </c>
      <c r="P16">
        <v>0.108</v>
      </c>
      <c r="R16" t="s">
        <v>6</v>
      </c>
      <c r="S16">
        <v>0.78</v>
      </c>
      <c r="T16">
        <v>0.96199999999999997</v>
      </c>
    </row>
    <row r="17" spans="1:20" x14ac:dyDescent="0.25">
      <c r="A17" t="s">
        <v>7</v>
      </c>
      <c r="B17">
        <v>0.92</v>
      </c>
      <c r="C17">
        <v>0.85799999999999998</v>
      </c>
      <c r="D17">
        <v>1</v>
      </c>
      <c r="E17">
        <v>1</v>
      </c>
      <c r="G17" t="s">
        <v>7</v>
      </c>
      <c r="H17">
        <v>0.996</v>
      </c>
      <c r="I17">
        <v>0.56999999999999995</v>
      </c>
      <c r="J17">
        <v>1</v>
      </c>
      <c r="K17">
        <v>1</v>
      </c>
      <c r="N17" t="s">
        <v>7</v>
      </c>
      <c r="O17">
        <v>0.95799999999999996</v>
      </c>
      <c r="P17">
        <v>0.84599999999999997</v>
      </c>
      <c r="R17" t="s">
        <v>7</v>
      </c>
      <c r="S17">
        <v>0.98399999999999999</v>
      </c>
      <c r="T17">
        <v>0.77200000000000002</v>
      </c>
    </row>
    <row r="18" spans="1:20" x14ac:dyDescent="0.25">
      <c r="A18" t="s">
        <v>8</v>
      </c>
      <c r="B18">
        <f>AVERAGE(B13:B17)</f>
        <v>0.76880000000000004</v>
      </c>
      <c r="C18">
        <f>AVERAGE(C13:C17)</f>
        <v>0.80159999999999998</v>
      </c>
      <c r="D18">
        <f t="shared" ref="D18:E18" si="3">AVERAGE(D13:D17)</f>
        <v>1</v>
      </c>
      <c r="E18">
        <f t="shared" si="3"/>
        <v>0.99</v>
      </c>
      <c r="G18" t="s">
        <v>8</v>
      </c>
      <c r="H18">
        <f>AVERAGE(H13:H17)</f>
        <v>0.98960000000000004</v>
      </c>
      <c r="I18">
        <f>AVERAGE(I13:I17)</f>
        <v>0.55079999999999996</v>
      </c>
      <c r="J18">
        <f t="shared" ref="J18:K18" si="4">AVERAGE(J13:J17)</f>
        <v>1</v>
      </c>
      <c r="K18">
        <f t="shared" si="4"/>
        <v>1</v>
      </c>
      <c r="N18" t="s">
        <v>8</v>
      </c>
      <c r="O18">
        <f>AVERAGE(O13:O17)</f>
        <v>0.76600000000000001</v>
      </c>
      <c r="P18">
        <f>AVERAGE(P13:P17)</f>
        <v>0.66</v>
      </c>
      <c r="R18" t="s">
        <v>8</v>
      </c>
      <c r="S18">
        <f>AVERAGE(S13:S17)</f>
        <v>0.89839999999999998</v>
      </c>
      <c r="T18">
        <f>AVERAGE(T13:T17)</f>
        <v>0.84160000000000001</v>
      </c>
    </row>
    <row r="19" spans="1:20" x14ac:dyDescent="0.25">
      <c r="B19">
        <f>_xlfn.STDEV.P(B13:B17)</f>
        <v>0.24676012643861228</v>
      </c>
      <c r="C19">
        <f t="shared" ref="C19:K19" si="5">_xlfn.STDEV.P(C13:C17)</f>
        <v>0.18176204224204814</v>
      </c>
      <c r="D19">
        <f t="shared" si="5"/>
        <v>0</v>
      </c>
      <c r="E19">
        <f t="shared" si="5"/>
        <v>2.0000000000000018E-2</v>
      </c>
      <c r="H19">
        <f t="shared" si="5"/>
        <v>1.1482160075525868E-2</v>
      </c>
      <c r="I19">
        <f t="shared" si="5"/>
        <v>0.18071236814341204</v>
      </c>
      <c r="J19">
        <f t="shared" si="5"/>
        <v>0</v>
      </c>
      <c r="K19">
        <f t="shared" si="5"/>
        <v>0</v>
      </c>
    </row>
    <row r="20" spans="1:20" x14ac:dyDescent="0.25">
      <c r="A20" t="s">
        <v>15</v>
      </c>
    </row>
    <row r="21" spans="1:20" x14ac:dyDescent="0.25">
      <c r="A21" t="s">
        <v>0</v>
      </c>
      <c r="B21" t="s">
        <v>1</v>
      </c>
      <c r="C21" t="s">
        <v>2</v>
      </c>
      <c r="D21" t="s">
        <v>18</v>
      </c>
      <c r="E21" t="s">
        <v>19</v>
      </c>
      <c r="G21" t="s">
        <v>10</v>
      </c>
      <c r="H21" t="s">
        <v>1</v>
      </c>
      <c r="I21" t="s">
        <v>2</v>
      </c>
      <c r="J21" t="s">
        <v>18</v>
      </c>
      <c r="K21" t="s">
        <v>19</v>
      </c>
    </row>
    <row r="22" spans="1:20" x14ac:dyDescent="0.25">
      <c r="A22" t="s">
        <v>3</v>
      </c>
      <c r="B22">
        <v>0.97199999999999998</v>
      </c>
      <c r="C22">
        <v>0.97</v>
      </c>
      <c r="D22">
        <v>1</v>
      </c>
      <c r="E22">
        <v>1</v>
      </c>
      <c r="G22" t="s">
        <v>3</v>
      </c>
      <c r="H22">
        <v>0.99199999999999999</v>
      </c>
      <c r="I22">
        <v>0.93600000000000005</v>
      </c>
      <c r="J22">
        <v>1</v>
      </c>
      <c r="K22">
        <v>1</v>
      </c>
    </row>
    <row r="23" spans="1:20" x14ac:dyDescent="0.25">
      <c r="A23" t="s">
        <v>4</v>
      </c>
      <c r="B23">
        <v>0.95</v>
      </c>
      <c r="C23">
        <v>0.94199999999999995</v>
      </c>
      <c r="D23">
        <v>1</v>
      </c>
      <c r="E23">
        <v>1</v>
      </c>
      <c r="G23" t="s">
        <v>4</v>
      </c>
      <c r="H23">
        <v>0.97599999999999998</v>
      </c>
      <c r="I23">
        <v>0.97</v>
      </c>
      <c r="J23">
        <v>1</v>
      </c>
      <c r="K23">
        <v>1</v>
      </c>
    </row>
    <row r="24" spans="1:20" x14ac:dyDescent="0.25">
      <c r="A24" t="s">
        <v>5</v>
      </c>
      <c r="B24">
        <v>0.96399999999999997</v>
      </c>
      <c r="C24">
        <v>0.91600000000000004</v>
      </c>
      <c r="D24">
        <v>1</v>
      </c>
      <c r="E24">
        <v>1</v>
      </c>
      <c r="G24" t="s">
        <v>5</v>
      </c>
      <c r="H24">
        <v>0.97799999999999998</v>
      </c>
      <c r="I24">
        <v>0.94799999999999995</v>
      </c>
      <c r="J24">
        <v>1</v>
      </c>
      <c r="K24">
        <v>1</v>
      </c>
    </row>
    <row r="25" spans="1:20" x14ac:dyDescent="0.25">
      <c r="A25" t="s">
        <v>6</v>
      </c>
      <c r="B25">
        <v>0.96799999999999997</v>
      </c>
      <c r="C25">
        <v>0.94799999999999995</v>
      </c>
      <c r="D25">
        <v>1</v>
      </c>
      <c r="E25">
        <v>1</v>
      </c>
      <c r="G25" t="s">
        <v>6</v>
      </c>
      <c r="H25">
        <v>0.90400000000000003</v>
      </c>
      <c r="I25">
        <v>0.96599999999999997</v>
      </c>
      <c r="J25">
        <v>1</v>
      </c>
      <c r="K25">
        <v>1</v>
      </c>
    </row>
    <row r="26" spans="1:20" x14ac:dyDescent="0.25">
      <c r="A26" t="s">
        <v>7</v>
      </c>
      <c r="B26">
        <v>0.92400000000000004</v>
      </c>
      <c r="C26">
        <v>0.93799999999999994</v>
      </c>
      <c r="D26">
        <v>1</v>
      </c>
      <c r="E26">
        <v>1</v>
      </c>
      <c r="G26" t="s">
        <v>7</v>
      </c>
      <c r="H26">
        <v>0.98799999999999999</v>
      </c>
      <c r="I26">
        <v>0.91400000000000003</v>
      </c>
      <c r="J26">
        <v>1</v>
      </c>
      <c r="K26">
        <v>1</v>
      </c>
    </row>
    <row r="27" spans="1:20" x14ac:dyDescent="0.25">
      <c r="A27" t="s">
        <v>8</v>
      </c>
      <c r="B27">
        <f>AVERAGE(B22:B26)</f>
        <v>0.95560000000000012</v>
      </c>
      <c r="C27">
        <f>AVERAGE(C22:C26)</f>
        <v>0.94279999999999986</v>
      </c>
      <c r="D27">
        <f t="shared" ref="D27:E27" si="6">AVERAGE(D22:D26)</f>
        <v>1</v>
      </c>
      <c r="E27">
        <f t="shared" si="6"/>
        <v>1</v>
      </c>
      <c r="G27" t="s">
        <v>8</v>
      </c>
      <c r="H27">
        <f>AVERAGE(H22:H26)</f>
        <v>0.96759999999999979</v>
      </c>
      <c r="I27">
        <f>AVERAGE(I22:I26)</f>
        <v>0.94679999999999997</v>
      </c>
      <c r="J27">
        <f t="shared" ref="J27:K27" si="7">AVERAGE(J22:J26)</f>
        <v>1</v>
      </c>
      <c r="K27">
        <f t="shared" si="7"/>
        <v>1</v>
      </c>
    </row>
    <row r="28" spans="1:20" x14ac:dyDescent="0.25">
      <c r="B28">
        <f>_xlfn.STDEV.P(B22:B26)</f>
        <v>1.7453939383417119E-2</v>
      </c>
      <c r="C28">
        <f t="shared" ref="C28:K28" si="8">_xlfn.STDEV.P(C22:C26)</f>
        <v>1.7371240600486754E-2</v>
      </c>
      <c r="D28">
        <f t="shared" si="8"/>
        <v>0</v>
      </c>
      <c r="E28">
        <f t="shared" si="8"/>
        <v>0</v>
      </c>
      <c r="H28">
        <f t="shared" si="8"/>
        <v>3.2357997465850684E-2</v>
      </c>
      <c r="I28">
        <f t="shared" si="8"/>
        <v>2.0497804760510302E-2</v>
      </c>
      <c r="J28">
        <f t="shared" si="8"/>
        <v>0</v>
      </c>
      <c r="K28">
        <f t="shared" si="8"/>
        <v>0</v>
      </c>
    </row>
    <row r="29" spans="1:20" x14ac:dyDescent="0.25">
      <c r="A29" t="s">
        <v>16</v>
      </c>
    </row>
    <row r="30" spans="1:20" x14ac:dyDescent="0.25">
      <c r="A30" t="s">
        <v>0</v>
      </c>
      <c r="B30" t="s">
        <v>1</v>
      </c>
      <c r="C30" t="s">
        <v>2</v>
      </c>
      <c r="D30" t="s">
        <v>18</v>
      </c>
      <c r="E30" t="s">
        <v>19</v>
      </c>
      <c r="G30" t="s">
        <v>10</v>
      </c>
      <c r="H30" t="s">
        <v>1</v>
      </c>
      <c r="I30" t="s">
        <v>2</v>
      </c>
      <c r="J30" t="s">
        <v>18</v>
      </c>
      <c r="K30" t="s">
        <v>19</v>
      </c>
    </row>
    <row r="31" spans="1:20" x14ac:dyDescent="0.25">
      <c r="A31" t="s">
        <v>3</v>
      </c>
      <c r="B31">
        <v>0.96599999999999997</v>
      </c>
      <c r="C31">
        <v>0.996</v>
      </c>
      <c r="D31">
        <v>1</v>
      </c>
      <c r="E31">
        <v>1</v>
      </c>
      <c r="G31" t="s">
        <v>3</v>
      </c>
      <c r="H31">
        <v>0.97399999999999998</v>
      </c>
      <c r="I31">
        <v>0.95199999999999996</v>
      </c>
      <c r="J31">
        <v>1</v>
      </c>
      <c r="K31">
        <v>1</v>
      </c>
    </row>
    <row r="32" spans="1:20" x14ac:dyDescent="0.25">
      <c r="A32" t="s">
        <v>4</v>
      </c>
      <c r="B32">
        <v>0.97199999999999998</v>
      </c>
      <c r="C32">
        <v>0.98799999999999999</v>
      </c>
      <c r="D32">
        <v>1</v>
      </c>
      <c r="E32">
        <v>1</v>
      </c>
      <c r="G32" t="s">
        <v>4</v>
      </c>
      <c r="H32">
        <v>0.99</v>
      </c>
      <c r="I32">
        <v>0.98799999999999999</v>
      </c>
      <c r="J32">
        <v>1</v>
      </c>
      <c r="K32">
        <v>1</v>
      </c>
    </row>
    <row r="33" spans="1:11" x14ac:dyDescent="0.25">
      <c r="A33" t="s">
        <v>5</v>
      </c>
      <c r="B33">
        <v>0.99</v>
      </c>
      <c r="C33">
        <v>0.93799999999999994</v>
      </c>
      <c r="D33">
        <v>1</v>
      </c>
      <c r="E33">
        <v>1</v>
      </c>
      <c r="G33" t="s">
        <v>5</v>
      </c>
      <c r="H33">
        <v>0.97399999999999998</v>
      </c>
      <c r="I33">
        <v>0.98599999999999999</v>
      </c>
      <c r="J33">
        <v>1</v>
      </c>
      <c r="K33">
        <v>1</v>
      </c>
    </row>
    <row r="34" spans="1:11" x14ac:dyDescent="0.25">
      <c r="A34" t="s">
        <v>6</v>
      </c>
      <c r="B34">
        <v>0.92</v>
      </c>
      <c r="C34">
        <v>0.98</v>
      </c>
      <c r="D34">
        <v>1</v>
      </c>
      <c r="E34">
        <v>1</v>
      </c>
      <c r="G34" t="s">
        <v>6</v>
      </c>
      <c r="H34">
        <v>0.99399999999999999</v>
      </c>
      <c r="I34">
        <v>0.96199999999999997</v>
      </c>
      <c r="J34">
        <v>1</v>
      </c>
      <c r="K34">
        <v>1</v>
      </c>
    </row>
    <row r="35" spans="1:11" x14ac:dyDescent="0.25">
      <c r="A35" t="s">
        <v>7</v>
      </c>
      <c r="B35">
        <v>0.98</v>
      </c>
      <c r="C35">
        <v>0.98199999999999998</v>
      </c>
      <c r="D35">
        <v>1</v>
      </c>
      <c r="E35">
        <v>1</v>
      </c>
      <c r="G35" t="s">
        <v>7</v>
      </c>
      <c r="H35">
        <v>0.99199999999999999</v>
      </c>
      <c r="I35">
        <v>0.98599999999999999</v>
      </c>
      <c r="J35">
        <v>1</v>
      </c>
      <c r="K35">
        <v>1</v>
      </c>
    </row>
    <row r="36" spans="1:11" x14ac:dyDescent="0.25">
      <c r="A36" t="s">
        <v>8</v>
      </c>
      <c r="B36">
        <f>AVERAGE(B31:B35)</f>
        <v>0.9655999999999999</v>
      </c>
      <c r="C36">
        <f>AVERAGE(C31:C35)</f>
        <v>0.97679999999999989</v>
      </c>
      <c r="D36">
        <f t="shared" ref="D36:E36" si="9">AVERAGE(D31:D35)</f>
        <v>1</v>
      </c>
      <c r="E36">
        <f t="shared" si="9"/>
        <v>1</v>
      </c>
      <c r="G36" t="s">
        <v>8</v>
      </c>
      <c r="H36">
        <f>AVERAGE(H31:H35)</f>
        <v>0.9847999999999999</v>
      </c>
      <c r="I36">
        <f>AVERAGE(I31:I35)</f>
        <v>0.97479999999999989</v>
      </c>
      <c r="J36">
        <f t="shared" ref="J36:K36" si="10">AVERAGE(J31:J35)</f>
        <v>1</v>
      </c>
      <c r="K36">
        <f t="shared" si="10"/>
        <v>1</v>
      </c>
    </row>
    <row r="37" spans="1:11" x14ac:dyDescent="0.25">
      <c r="B37">
        <f>_xlfn.STDEV.P(B31:B35)</f>
        <v>2.4179330015531842E-2</v>
      </c>
      <c r="C37">
        <f t="shared" ref="C37:K37" si="11">_xlfn.STDEV.P(C31:C35)</f>
        <v>2.0183161298468602E-2</v>
      </c>
      <c r="D37">
        <f t="shared" si="11"/>
        <v>0</v>
      </c>
      <c r="E37">
        <f t="shared" si="11"/>
        <v>0</v>
      </c>
      <c r="H37">
        <f t="shared" si="11"/>
        <v>8.9084229805280434E-3</v>
      </c>
      <c r="I37">
        <f t="shared" si="11"/>
        <v>1.4891608375189042E-2</v>
      </c>
      <c r="J37">
        <f t="shared" si="11"/>
        <v>0</v>
      </c>
      <c r="K37">
        <f t="shared" si="11"/>
        <v>0</v>
      </c>
    </row>
    <row r="38" spans="1:11" x14ac:dyDescent="0.25">
      <c r="A38" t="s">
        <v>17</v>
      </c>
    </row>
    <row r="39" spans="1:11" x14ac:dyDescent="0.25">
      <c r="A39" t="s">
        <v>0</v>
      </c>
      <c r="B39" t="s">
        <v>1</v>
      </c>
      <c r="C39" t="s">
        <v>2</v>
      </c>
      <c r="D39" t="s">
        <v>18</v>
      </c>
      <c r="E39" t="s">
        <v>19</v>
      </c>
      <c r="G39" t="s">
        <v>10</v>
      </c>
      <c r="H39" t="s">
        <v>1</v>
      </c>
      <c r="I39" t="s">
        <v>2</v>
      </c>
      <c r="J39" t="s">
        <v>18</v>
      </c>
      <c r="K39" t="s">
        <v>19</v>
      </c>
    </row>
    <row r="40" spans="1:11" x14ac:dyDescent="0.25">
      <c r="A40" t="s">
        <v>3</v>
      </c>
      <c r="B40">
        <v>1</v>
      </c>
      <c r="C40">
        <v>0.99399999999999999</v>
      </c>
      <c r="D40">
        <v>1</v>
      </c>
      <c r="E40">
        <v>1</v>
      </c>
      <c r="G40" t="s">
        <v>3</v>
      </c>
      <c r="H40">
        <v>0.998</v>
      </c>
      <c r="I40">
        <v>0.996</v>
      </c>
      <c r="J40">
        <v>1</v>
      </c>
      <c r="K40">
        <v>1</v>
      </c>
    </row>
    <row r="41" spans="1:11" x14ac:dyDescent="0.25">
      <c r="A41" t="s">
        <v>4</v>
      </c>
      <c r="B41">
        <v>1</v>
      </c>
      <c r="C41">
        <v>0.93400000000000005</v>
      </c>
      <c r="D41">
        <v>1</v>
      </c>
      <c r="E41">
        <v>1</v>
      </c>
      <c r="G41" t="s">
        <v>4</v>
      </c>
      <c r="H41">
        <v>0.99399999999999999</v>
      </c>
      <c r="I41">
        <v>0.99199999999999999</v>
      </c>
      <c r="J41">
        <v>1</v>
      </c>
      <c r="K41">
        <v>1</v>
      </c>
    </row>
    <row r="42" spans="1:11" x14ac:dyDescent="0.25">
      <c r="A42" t="s">
        <v>5</v>
      </c>
      <c r="B42">
        <v>0.998</v>
      </c>
      <c r="C42">
        <v>0.97599999999999998</v>
      </c>
      <c r="D42">
        <v>1</v>
      </c>
      <c r="E42">
        <v>1</v>
      </c>
      <c r="G42" t="s">
        <v>5</v>
      </c>
      <c r="H42">
        <v>0.99199999999999999</v>
      </c>
      <c r="I42">
        <v>0.98599999999999999</v>
      </c>
      <c r="J42">
        <v>1</v>
      </c>
      <c r="K42">
        <v>1</v>
      </c>
    </row>
    <row r="43" spans="1:11" x14ac:dyDescent="0.25">
      <c r="A43" t="s">
        <v>6</v>
      </c>
      <c r="B43">
        <v>1</v>
      </c>
      <c r="C43">
        <v>0.95199999999999996</v>
      </c>
      <c r="D43">
        <v>1</v>
      </c>
      <c r="E43">
        <v>1</v>
      </c>
      <c r="G43" t="s">
        <v>6</v>
      </c>
      <c r="H43">
        <v>0.996</v>
      </c>
      <c r="I43">
        <v>0.99199999999999999</v>
      </c>
      <c r="J43">
        <v>1</v>
      </c>
      <c r="K43">
        <v>1</v>
      </c>
    </row>
    <row r="44" spans="1:11" x14ac:dyDescent="0.25">
      <c r="A44" t="s">
        <v>7</v>
      </c>
      <c r="B44">
        <v>0.998</v>
      </c>
      <c r="C44">
        <v>0.98399999999999999</v>
      </c>
      <c r="D44">
        <v>1</v>
      </c>
      <c r="E44">
        <v>1</v>
      </c>
      <c r="G44" t="s">
        <v>7</v>
      </c>
      <c r="H44">
        <v>0.99399999999999999</v>
      </c>
      <c r="I44">
        <v>0.98399999999999999</v>
      </c>
      <c r="J44">
        <v>1</v>
      </c>
      <c r="K44">
        <v>1</v>
      </c>
    </row>
    <row r="45" spans="1:11" x14ac:dyDescent="0.25">
      <c r="A45" t="s">
        <v>8</v>
      </c>
      <c r="B45">
        <f>AVERAGE(B40:B44)</f>
        <v>0.99920000000000009</v>
      </c>
      <c r="C45">
        <f>AVERAGE(C40:C44)</f>
        <v>0.96799999999999997</v>
      </c>
      <c r="D45">
        <f t="shared" ref="D45:E45" si="12">AVERAGE(D40:D44)</f>
        <v>1</v>
      </c>
      <c r="E45">
        <f t="shared" si="12"/>
        <v>1</v>
      </c>
      <c r="G45" t="s">
        <v>8</v>
      </c>
      <c r="H45">
        <f>AVERAGE(H40:H44)</f>
        <v>0.99480000000000002</v>
      </c>
      <c r="I45">
        <f>AVERAGE(I40:I44)</f>
        <v>0.99</v>
      </c>
      <c r="J45">
        <f t="shared" ref="J45:K45" si="13">AVERAGE(J40:J44)</f>
        <v>1</v>
      </c>
      <c r="K45">
        <f t="shared" si="13"/>
        <v>1</v>
      </c>
    </row>
    <row r="46" spans="1:11" x14ac:dyDescent="0.25">
      <c r="B46">
        <f>_xlfn.STDEV.P(B40:B44)</f>
        <v>9.7979589711327201E-4</v>
      </c>
      <c r="C46">
        <f t="shared" ref="C46:K46" si="14">_xlfn.STDEV.P(C40:C44)</f>
        <v>2.1945386758952311E-2</v>
      </c>
      <c r="D46">
        <f t="shared" si="14"/>
        <v>0</v>
      </c>
      <c r="E46">
        <f t="shared" si="14"/>
        <v>0</v>
      </c>
      <c r="H46">
        <f t="shared" si="14"/>
        <v>2.039607805437116E-3</v>
      </c>
      <c r="I46">
        <f t="shared" si="14"/>
        <v>4.3817804600413323E-3</v>
      </c>
      <c r="J46">
        <f t="shared" si="14"/>
        <v>0</v>
      </c>
      <c r="K46">
        <f t="shared" si="14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EC04-814E-4AE1-99DE-E9AAE61049FE}">
  <dimension ref="A1:K46"/>
  <sheetViews>
    <sheetView topLeftCell="A31" workbookViewId="0">
      <selection activeCell="L43" sqref="L43"/>
    </sheetView>
  </sheetViews>
  <sheetFormatPr defaultRowHeight="16.5" x14ac:dyDescent="0.25"/>
  <cols>
    <col min="4" max="4" width="10.75" bestFit="1" customWidth="1"/>
    <col min="5" max="5" width="10.75" customWidth="1"/>
    <col min="10" max="10" width="10.75" bestFit="1" customWidth="1"/>
    <col min="11" max="11" width="10.75" customWidth="1"/>
  </cols>
  <sheetData>
    <row r="1" spans="1:11" x14ac:dyDescent="0.25">
      <c r="A1" t="s">
        <v>14</v>
      </c>
    </row>
    <row r="2" spans="1:11" x14ac:dyDescent="0.25">
      <c r="A2" t="s">
        <v>9</v>
      </c>
    </row>
    <row r="3" spans="1:11" x14ac:dyDescent="0.25">
      <c r="A3" t="s">
        <v>0</v>
      </c>
      <c r="B3" t="s">
        <v>1</v>
      </c>
      <c r="C3" t="s">
        <v>2</v>
      </c>
      <c r="D3" t="s">
        <v>18</v>
      </c>
      <c r="E3" t="s">
        <v>19</v>
      </c>
      <c r="G3" t="s">
        <v>10</v>
      </c>
      <c r="H3" t="s">
        <v>1</v>
      </c>
      <c r="I3" t="s">
        <v>2</v>
      </c>
      <c r="J3" t="s">
        <v>18</v>
      </c>
      <c r="K3" t="s">
        <v>19</v>
      </c>
    </row>
    <row r="4" spans="1:11" x14ac:dyDescent="0.25">
      <c r="A4" t="s">
        <v>3</v>
      </c>
      <c r="B4">
        <v>0.998</v>
      </c>
      <c r="C4">
        <v>4.3999999999999997E-2</v>
      </c>
      <c r="D4">
        <v>1</v>
      </c>
      <c r="E4">
        <v>1</v>
      </c>
      <c r="G4" t="s">
        <v>3</v>
      </c>
      <c r="H4">
        <v>0.93200000000000005</v>
      </c>
      <c r="I4">
        <v>0.50800000000000001</v>
      </c>
      <c r="J4">
        <v>1</v>
      </c>
      <c r="K4">
        <v>1</v>
      </c>
    </row>
    <row r="5" spans="1:11" x14ac:dyDescent="0.25">
      <c r="A5" t="s">
        <v>4</v>
      </c>
      <c r="B5">
        <v>1</v>
      </c>
      <c r="C5">
        <v>0</v>
      </c>
      <c r="D5">
        <v>1</v>
      </c>
      <c r="E5">
        <v>1</v>
      </c>
      <c r="G5" t="s">
        <v>4</v>
      </c>
      <c r="H5">
        <v>0.998</v>
      </c>
      <c r="I5">
        <v>5.1999999999999998E-2</v>
      </c>
      <c r="J5">
        <v>1</v>
      </c>
      <c r="K5">
        <v>1</v>
      </c>
    </row>
    <row r="6" spans="1:11" x14ac:dyDescent="0.25">
      <c r="A6" t="s">
        <v>5</v>
      </c>
      <c r="B6">
        <v>0.57999999999999996</v>
      </c>
      <c r="C6">
        <v>0.83</v>
      </c>
      <c r="D6">
        <v>1</v>
      </c>
      <c r="E6">
        <v>1</v>
      </c>
      <c r="G6" t="s">
        <v>5</v>
      </c>
      <c r="H6">
        <v>1</v>
      </c>
      <c r="I6">
        <v>8.0000000000000002E-3</v>
      </c>
      <c r="J6">
        <v>1</v>
      </c>
      <c r="K6">
        <v>1</v>
      </c>
    </row>
    <row r="7" spans="1:11" x14ac:dyDescent="0.25">
      <c r="A7" t="s">
        <v>6</v>
      </c>
      <c r="B7">
        <v>0.95799999999999996</v>
      </c>
      <c r="C7">
        <v>0.43</v>
      </c>
      <c r="D7">
        <v>1</v>
      </c>
      <c r="E7">
        <v>1</v>
      </c>
      <c r="G7" t="s">
        <v>6</v>
      </c>
      <c r="H7">
        <v>0.88400000000000001</v>
      </c>
      <c r="I7">
        <v>0.62</v>
      </c>
      <c r="J7">
        <v>1</v>
      </c>
      <c r="K7">
        <v>1</v>
      </c>
    </row>
    <row r="8" spans="1:11" x14ac:dyDescent="0.25">
      <c r="A8" t="s">
        <v>7</v>
      </c>
      <c r="B8">
        <v>0.998</v>
      </c>
      <c r="C8">
        <v>2E-3</v>
      </c>
      <c r="D8">
        <v>1</v>
      </c>
      <c r="E8">
        <v>0.8</v>
      </c>
      <c r="G8" t="s">
        <v>7</v>
      </c>
      <c r="H8">
        <v>0.19600000000000001</v>
      </c>
      <c r="I8">
        <v>0.99199999999999999</v>
      </c>
      <c r="J8">
        <v>1</v>
      </c>
      <c r="K8">
        <v>1</v>
      </c>
    </row>
    <row r="9" spans="1:11" x14ac:dyDescent="0.25">
      <c r="A9" t="s">
        <v>8</v>
      </c>
      <c r="B9">
        <f>AVERAGE(B4:B8)</f>
        <v>0.90679999999999994</v>
      </c>
      <c r="C9">
        <f>AVERAGE(C4:C8)</f>
        <v>0.26119999999999999</v>
      </c>
      <c r="D9">
        <f t="shared" ref="D9:E9" si="0">AVERAGE(D4:D8)</f>
        <v>1</v>
      </c>
      <c r="E9">
        <f t="shared" si="0"/>
        <v>0.96</v>
      </c>
      <c r="G9" t="s">
        <v>8</v>
      </c>
      <c r="H9">
        <f>AVERAGE(H4:H8)</f>
        <v>0.80199999999999994</v>
      </c>
      <c r="I9">
        <f>AVERAGE(I4:I8)</f>
        <v>0.43600000000000005</v>
      </c>
      <c r="J9">
        <f t="shared" ref="J9:K9" si="1">AVERAGE(J4:J8)</f>
        <v>1</v>
      </c>
      <c r="K9">
        <f t="shared" si="1"/>
        <v>1</v>
      </c>
    </row>
    <row r="10" spans="1:11" x14ac:dyDescent="0.25">
      <c r="B10">
        <f>_xlfn.STDEV.P(B4:B8)</f>
        <v>0.16415894736504627</v>
      </c>
      <c r="C10">
        <f t="shared" ref="C10:K10" si="2">_xlfn.STDEV.P(C4:C8)</f>
        <v>0.32699015275692939</v>
      </c>
      <c r="D10">
        <f t="shared" si="2"/>
        <v>0</v>
      </c>
      <c r="E10">
        <f t="shared" si="2"/>
        <v>7.9999999999999988E-2</v>
      </c>
      <c r="H10">
        <f t="shared" si="2"/>
        <v>0.30609802351534393</v>
      </c>
      <c r="I10">
        <f t="shared" si="2"/>
        <v>0.36846058133808562</v>
      </c>
      <c r="J10">
        <f t="shared" si="2"/>
        <v>0</v>
      </c>
      <c r="K10">
        <f t="shared" si="2"/>
        <v>0</v>
      </c>
    </row>
    <row r="11" spans="1:11" x14ac:dyDescent="0.25">
      <c r="A11" t="s">
        <v>11</v>
      </c>
    </row>
    <row r="12" spans="1:11" x14ac:dyDescent="0.25">
      <c r="A12" t="s">
        <v>0</v>
      </c>
      <c r="B12" t="s">
        <v>1</v>
      </c>
      <c r="C12" t="s">
        <v>2</v>
      </c>
      <c r="D12" t="s">
        <v>18</v>
      </c>
      <c r="E12" t="s">
        <v>19</v>
      </c>
      <c r="G12" t="s">
        <v>10</v>
      </c>
      <c r="H12" t="s">
        <v>1</v>
      </c>
      <c r="I12" t="s">
        <v>2</v>
      </c>
      <c r="J12" t="s">
        <v>18</v>
      </c>
      <c r="K12" t="s">
        <v>19</v>
      </c>
    </row>
    <row r="13" spans="1:11" x14ac:dyDescent="0.25">
      <c r="A13" t="s">
        <v>3</v>
      </c>
      <c r="B13">
        <v>0.42</v>
      </c>
      <c r="C13">
        <v>0.97</v>
      </c>
      <c r="D13">
        <v>1</v>
      </c>
      <c r="E13">
        <v>1</v>
      </c>
      <c r="G13" t="s">
        <v>3</v>
      </c>
      <c r="H13">
        <v>0.91800000000000004</v>
      </c>
      <c r="I13">
        <v>0.66800000000000004</v>
      </c>
      <c r="J13">
        <v>1</v>
      </c>
      <c r="K13">
        <v>1</v>
      </c>
    </row>
    <row r="14" spans="1:11" x14ac:dyDescent="0.25">
      <c r="A14" t="s">
        <v>4</v>
      </c>
      <c r="B14">
        <v>0.99399999999999999</v>
      </c>
      <c r="C14">
        <v>0.214</v>
      </c>
      <c r="D14">
        <v>1</v>
      </c>
      <c r="E14">
        <v>1</v>
      </c>
      <c r="G14" t="s">
        <v>4</v>
      </c>
      <c r="H14">
        <v>0.98199999999999998</v>
      </c>
      <c r="I14">
        <v>0.52400000000000002</v>
      </c>
      <c r="J14">
        <v>1</v>
      </c>
      <c r="K14">
        <v>1</v>
      </c>
    </row>
    <row r="15" spans="1:11" x14ac:dyDescent="0.25">
      <c r="A15" t="s">
        <v>5</v>
      </c>
      <c r="B15">
        <v>0.95799999999999996</v>
      </c>
      <c r="C15">
        <v>0.53</v>
      </c>
      <c r="D15">
        <v>1</v>
      </c>
      <c r="E15">
        <v>1</v>
      </c>
      <c r="G15" t="s">
        <v>5</v>
      </c>
      <c r="H15">
        <v>0.81599999999999995</v>
      </c>
      <c r="I15">
        <v>0.81399999999999995</v>
      </c>
      <c r="J15">
        <v>1</v>
      </c>
      <c r="K15">
        <v>1</v>
      </c>
    </row>
    <row r="16" spans="1:11" x14ac:dyDescent="0.25">
      <c r="A16" t="s">
        <v>6</v>
      </c>
      <c r="B16">
        <v>0.93400000000000005</v>
      </c>
      <c r="C16">
        <v>0.68799999999999994</v>
      </c>
      <c r="D16">
        <v>1</v>
      </c>
      <c r="E16">
        <v>1</v>
      </c>
      <c r="G16" t="s">
        <v>6</v>
      </c>
      <c r="H16">
        <v>0.95399999999999996</v>
      </c>
      <c r="I16">
        <v>0.64400000000000002</v>
      </c>
      <c r="J16">
        <v>1</v>
      </c>
      <c r="K16">
        <v>1</v>
      </c>
    </row>
    <row r="17" spans="1:11" x14ac:dyDescent="0.25">
      <c r="A17" t="s">
        <v>7</v>
      </c>
      <c r="B17">
        <v>0.86599999999999999</v>
      </c>
      <c r="C17">
        <v>0.69199999999999995</v>
      </c>
      <c r="D17">
        <v>1</v>
      </c>
      <c r="E17">
        <v>1</v>
      </c>
      <c r="G17" t="s">
        <v>7</v>
      </c>
      <c r="H17">
        <v>0.82</v>
      </c>
      <c r="I17">
        <v>0.87</v>
      </c>
      <c r="J17">
        <v>1</v>
      </c>
      <c r="K17">
        <v>1</v>
      </c>
    </row>
    <row r="18" spans="1:11" x14ac:dyDescent="0.25">
      <c r="A18" t="s">
        <v>8</v>
      </c>
      <c r="B18">
        <f>AVERAGE(B13:B17)</f>
        <v>0.83439999999999992</v>
      </c>
      <c r="C18">
        <f>AVERAGE(C13:C17)</f>
        <v>0.61880000000000002</v>
      </c>
      <c r="D18">
        <f t="shared" ref="D18:E18" si="3">AVERAGE(D13:D17)</f>
        <v>1</v>
      </c>
      <c r="E18">
        <f t="shared" si="3"/>
        <v>1</v>
      </c>
      <c r="G18" t="s">
        <v>8</v>
      </c>
      <c r="H18">
        <f>AVERAGE(H13:H17)</f>
        <v>0.89800000000000002</v>
      </c>
      <c r="I18">
        <f>AVERAGE(I13:I17)</f>
        <v>0.70400000000000007</v>
      </c>
      <c r="J18">
        <f t="shared" ref="J18:K18" si="4">AVERAGE(J13:J17)</f>
        <v>1</v>
      </c>
      <c r="K18">
        <f t="shared" si="4"/>
        <v>1</v>
      </c>
    </row>
    <row r="19" spans="1:11" x14ac:dyDescent="0.25">
      <c r="B19">
        <f>_xlfn.STDEV.P(B13:B17)</f>
        <v>0.21137417060748029</v>
      </c>
      <c r="C19">
        <f t="shared" ref="C19:K19" si="5">_xlfn.STDEV.P(C13:C17)</f>
        <v>0.24707763961961407</v>
      </c>
      <c r="D19">
        <f t="shared" si="5"/>
        <v>0</v>
      </c>
      <c r="E19">
        <f t="shared" si="5"/>
        <v>0</v>
      </c>
      <c r="H19">
        <f t="shared" si="5"/>
        <v>6.8410525505948297E-2</v>
      </c>
      <c r="I19">
        <f t="shared" si="5"/>
        <v>0.1240580509277811</v>
      </c>
      <c r="J19">
        <f t="shared" si="5"/>
        <v>0</v>
      </c>
      <c r="K19">
        <f t="shared" si="5"/>
        <v>0</v>
      </c>
    </row>
    <row r="20" spans="1:11" x14ac:dyDescent="0.25">
      <c r="A20" t="s">
        <v>15</v>
      </c>
    </row>
    <row r="21" spans="1:11" x14ac:dyDescent="0.25">
      <c r="A21" t="s">
        <v>0</v>
      </c>
      <c r="B21" t="s">
        <v>1</v>
      </c>
      <c r="C21" t="s">
        <v>2</v>
      </c>
      <c r="D21" t="s">
        <v>18</v>
      </c>
      <c r="E21" t="s">
        <v>19</v>
      </c>
      <c r="G21" t="s">
        <v>10</v>
      </c>
      <c r="H21" t="s">
        <v>1</v>
      </c>
      <c r="I21" t="s">
        <v>2</v>
      </c>
      <c r="J21" t="s">
        <v>18</v>
      </c>
      <c r="K21" t="s">
        <v>19</v>
      </c>
    </row>
    <row r="22" spans="1:11" x14ac:dyDescent="0.25">
      <c r="A22" t="s">
        <v>3</v>
      </c>
      <c r="B22">
        <v>0.75800000000000001</v>
      </c>
      <c r="C22">
        <v>0.97199999999999998</v>
      </c>
      <c r="D22">
        <v>1</v>
      </c>
      <c r="E22">
        <v>1</v>
      </c>
      <c r="G22" t="s">
        <v>3</v>
      </c>
      <c r="H22">
        <v>0.95799999999999996</v>
      </c>
      <c r="I22">
        <v>0.88400000000000001</v>
      </c>
      <c r="J22">
        <v>1</v>
      </c>
      <c r="K22">
        <v>1</v>
      </c>
    </row>
    <row r="23" spans="1:11" x14ac:dyDescent="0.25">
      <c r="A23" t="s">
        <v>4</v>
      </c>
      <c r="B23">
        <v>0.98599999999999999</v>
      </c>
      <c r="C23">
        <v>0.70599999999999996</v>
      </c>
      <c r="D23">
        <v>1</v>
      </c>
      <c r="E23">
        <v>1</v>
      </c>
      <c r="G23" t="s">
        <v>4</v>
      </c>
      <c r="H23">
        <v>0.96599999999999997</v>
      </c>
      <c r="I23">
        <v>0.876</v>
      </c>
      <c r="J23">
        <v>1</v>
      </c>
      <c r="K23">
        <v>1</v>
      </c>
    </row>
    <row r="24" spans="1:11" x14ac:dyDescent="0.25">
      <c r="A24" t="s">
        <v>5</v>
      </c>
      <c r="B24">
        <v>0.97599999999999998</v>
      </c>
      <c r="C24">
        <v>6.9000000000000006E-2</v>
      </c>
      <c r="D24">
        <v>1</v>
      </c>
      <c r="E24">
        <v>1</v>
      </c>
      <c r="G24" t="s">
        <v>5</v>
      </c>
      <c r="H24">
        <v>0.89</v>
      </c>
      <c r="I24">
        <v>0.90200000000000002</v>
      </c>
      <c r="J24">
        <v>1</v>
      </c>
      <c r="K24">
        <v>1</v>
      </c>
    </row>
    <row r="25" spans="1:11" x14ac:dyDescent="0.25">
      <c r="A25" t="s">
        <v>6</v>
      </c>
      <c r="B25">
        <v>0.98799999999999999</v>
      </c>
      <c r="C25">
        <v>0.66800000000000004</v>
      </c>
      <c r="D25">
        <v>1</v>
      </c>
      <c r="E25">
        <v>1</v>
      </c>
      <c r="G25" t="s">
        <v>6</v>
      </c>
      <c r="H25">
        <v>0.95199999999999996</v>
      </c>
      <c r="I25">
        <v>0.86799999999999999</v>
      </c>
      <c r="J25">
        <v>1</v>
      </c>
      <c r="K25">
        <v>1</v>
      </c>
    </row>
    <row r="26" spans="1:11" x14ac:dyDescent="0.25">
      <c r="A26" t="s">
        <v>7</v>
      </c>
      <c r="B26">
        <v>0.95199999999999996</v>
      </c>
      <c r="C26">
        <v>0.88</v>
      </c>
      <c r="D26">
        <v>1</v>
      </c>
      <c r="E26">
        <v>1</v>
      </c>
      <c r="G26" t="s">
        <v>7</v>
      </c>
      <c r="H26">
        <v>0.872</v>
      </c>
      <c r="I26">
        <v>0.98399999999999999</v>
      </c>
      <c r="J26">
        <v>1</v>
      </c>
      <c r="K26">
        <v>1</v>
      </c>
    </row>
    <row r="27" spans="1:11" x14ac:dyDescent="0.25">
      <c r="A27" t="s">
        <v>8</v>
      </c>
      <c r="B27">
        <f>AVERAGE(B22:B26)</f>
        <v>0.93200000000000005</v>
      </c>
      <c r="C27">
        <f>AVERAGE(C22:C26)</f>
        <v>0.65900000000000003</v>
      </c>
      <c r="D27">
        <f t="shared" ref="D27:E27" si="6">AVERAGE(D22:D26)</f>
        <v>1</v>
      </c>
      <c r="E27">
        <f t="shared" si="6"/>
        <v>1</v>
      </c>
      <c r="G27" t="s">
        <v>8</v>
      </c>
      <c r="H27">
        <f>AVERAGE(H22:H26)</f>
        <v>0.92759999999999998</v>
      </c>
      <c r="I27">
        <f>AVERAGE(I22:I26)</f>
        <v>0.90279999999999982</v>
      </c>
      <c r="J27">
        <f t="shared" ref="J27:K27" si="7">AVERAGE(J22:J26)</f>
        <v>1</v>
      </c>
      <c r="K27">
        <f t="shared" si="7"/>
        <v>1</v>
      </c>
    </row>
    <row r="28" spans="1:11" x14ac:dyDescent="0.25">
      <c r="B28">
        <f>_xlfn.STDEV.P(B22:B26)</f>
        <v>8.7936340610694039E-2</v>
      </c>
      <c r="C28">
        <f t="shared" ref="C28:K28" si="8">_xlfn.STDEV.P(C22:C26)</f>
        <v>0.31534108517603593</v>
      </c>
      <c r="D28">
        <f t="shared" si="8"/>
        <v>0</v>
      </c>
      <c r="E28">
        <f t="shared" si="8"/>
        <v>0</v>
      </c>
      <c r="H28">
        <f t="shared" si="8"/>
        <v>3.8727767815870805E-2</v>
      </c>
      <c r="I28">
        <f t="shared" si="8"/>
        <v>4.2135021063243808E-2</v>
      </c>
      <c r="J28">
        <f t="shared" si="8"/>
        <v>0</v>
      </c>
      <c r="K28">
        <f t="shared" si="8"/>
        <v>0</v>
      </c>
    </row>
    <row r="29" spans="1:11" x14ac:dyDescent="0.25">
      <c r="A29" t="s">
        <v>16</v>
      </c>
    </row>
    <row r="30" spans="1:11" x14ac:dyDescent="0.25">
      <c r="A30" t="s">
        <v>0</v>
      </c>
      <c r="B30" t="s">
        <v>1</v>
      </c>
      <c r="C30" t="s">
        <v>2</v>
      </c>
      <c r="D30" t="s">
        <v>18</v>
      </c>
      <c r="E30" t="s">
        <v>19</v>
      </c>
      <c r="G30" t="s">
        <v>10</v>
      </c>
      <c r="H30" t="s">
        <v>1</v>
      </c>
      <c r="I30" t="s">
        <v>2</v>
      </c>
      <c r="J30" t="s">
        <v>18</v>
      </c>
      <c r="K30" t="s">
        <v>19</v>
      </c>
    </row>
    <row r="31" spans="1:11" x14ac:dyDescent="0.25">
      <c r="A31" t="s">
        <v>3</v>
      </c>
      <c r="B31">
        <v>0.97</v>
      </c>
      <c r="C31">
        <v>0.91800000000000004</v>
      </c>
      <c r="D31">
        <v>1</v>
      </c>
      <c r="E31">
        <v>1</v>
      </c>
      <c r="G31" t="s">
        <v>3</v>
      </c>
      <c r="H31">
        <v>0.99</v>
      </c>
      <c r="I31">
        <v>0.97399999999999998</v>
      </c>
      <c r="J31">
        <v>1</v>
      </c>
      <c r="K31">
        <v>1</v>
      </c>
    </row>
    <row r="32" spans="1:11" x14ac:dyDescent="0.25">
      <c r="A32" t="s">
        <v>4</v>
      </c>
      <c r="B32">
        <v>0.91400000000000003</v>
      </c>
      <c r="C32">
        <v>0.96799999999999997</v>
      </c>
      <c r="D32">
        <v>1</v>
      </c>
      <c r="E32">
        <v>1</v>
      </c>
      <c r="G32" t="s">
        <v>4</v>
      </c>
      <c r="H32">
        <v>0.98199999999999998</v>
      </c>
      <c r="I32">
        <v>0.874</v>
      </c>
      <c r="J32">
        <v>1</v>
      </c>
      <c r="K32">
        <v>1</v>
      </c>
    </row>
    <row r="33" spans="1:11" x14ac:dyDescent="0.25">
      <c r="A33" t="s">
        <v>5</v>
      </c>
      <c r="B33">
        <v>0.95799999999999996</v>
      </c>
      <c r="C33">
        <v>0.82799999999999996</v>
      </c>
      <c r="D33">
        <v>1</v>
      </c>
      <c r="E33">
        <v>0.98699999999999999</v>
      </c>
      <c r="G33" t="s">
        <v>5</v>
      </c>
      <c r="H33">
        <v>0.96</v>
      </c>
      <c r="I33">
        <v>0.92200000000000004</v>
      </c>
      <c r="J33">
        <v>1</v>
      </c>
      <c r="K33">
        <v>1</v>
      </c>
    </row>
    <row r="34" spans="1:11" x14ac:dyDescent="0.25">
      <c r="A34" t="s">
        <v>6</v>
      </c>
      <c r="B34">
        <v>0.63400000000000001</v>
      </c>
      <c r="C34">
        <v>0.998</v>
      </c>
      <c r="D34">
        <v>0.92500000000000004</v>
      </c>
      <c r="E34">
        <v>1</v>
      </c>
      <c r="G34" t="s">
        <v>6</v>
      </c>
      <c r="H34">
        <v>0.96399999999999997</v>
      </c>
      <c r="I34">
        <v>0.96399999999999997</v>
      </c>
      <c r="J34">
        <v>1</v>
      </c>
      <c r="K34">
        <v>1</v>
      </c>
    </row>
    <row r="35" spans="1:11" x14ac:dyDescent="0.25">
      <c r="A35" t="s">
        <v>7</v>
      </c>
      <c r="B35">
        <v>0.998</v>
      </c>
      <c r="C35">
        <v>0.59199999999999997</v>
      </c>
      <c r="D35">
        <v>1</v>
      </c>
      <c r="E35">
        <v>0.96250000000000002</v>
      </c>
      <c r="G35" t="s">
        <v>7</v>
      </c>
      <c r="H35">
        <v>0.90800000000000003</v>
      </c>
      <c r="I35">
        <v>0.96599999999999997</v>
      </c>
      <c r="J35">
        <v>1</v>
      </c>
      <c r="K35">
        <v>1</v>
      </c>
    </row>
    <row r="36" spans="1:11" x14ac:dyDescent="0.25">
      <c r="A36" t="s">
        <v>8</v>
      </c>
      <c r="B36">
        <f>AVERAGE(B31:B35)</f>
        <v>0.89479999999999982</v>
      </c>
      <c r="C36">
        <f>AVERAGE(C31:C35)</f>
        <v>0.8607999999999999</v>
      </c>
      <c r="D36">
        <f t="shared" ref="D36:E36" si="9">AVERAGE(D31:D35)</f>
        <v>0.98499999999999999</v>
      </c>
      <c r="E36">
        <f t="shared" si="9"/>
        <v>0.98990000000000011</v>
      </c>
      <c r="G36" t="s">
        <v>8</v>
      </c>
      <c r="H36">
        <f>AVERAGE(H31:H35)</f>
        <v>0.9608000000000001</v>
      </c>
      <c r="I36">
        <f>AVERAGE(I31:I35)</f>
        <v>0.94000000000000006</v>
      </c>
      <c r="J36">
        <f t="shared" ref="J36:K36" si="10">AVERAGE(J31:J35)</f>
        <v>1</v>
      </c>
      <c r="K36">
        <f t="shared" si="10"/>
        <v>1</v>
      </c>
    </row>
    <row r="37" spans="1:11" x14ac:dyDescent="0.25">
      <c r="B37">
        <f>_xlfn.STDEV.P(B31:B35)</f>
        <v>0.133180178705392</v>
      </c>
      <c r="C37">
        <f t="shared" ref="C37:K37" si="11">_xlfn.STDEV.P(C31:C35)</f>
        <v>0.14623050297390158</v>
      </c>
      <c r="D37">
        <f t="shared" si="11"/>
        <v>2.9999999999999982E-2</v>
      </c>
      <c r="E37">
        <f t="shared" si="11"/>
        <v>1.4595889832415143E-2</v>
      </c>
      <c r="H37">
        <f t="shared" si="11"/>
        <v>2.863843571146998E-2</v>
      </c>
      <c r="I37">
        <f t="shared" si="11"/>
        <v>3.765102920240028E-2</v>
      </c>
      <c r="J37">
        <f t="shared" si="11"/>
        <v>0</v>
      </c>
      <c r="K37">
        <f t="shared" si="11"/>
        <v>0</v>
      </c>
    </row>
    <row r="38" spans="1:11" x14ac:dyDescent="0.25">
      <c r="A38" t="s">
        <v>17</v>
      </c>
    </row>
    <row r="39" spans="1:11" x14ac:dyDescent="0.25">
      <c r="A39" t="s">
        <v>0</v>
      </c>
      <c r="B39" t="s">
        <v>1</v>
      </c>
      <c r="C39" t="s">
        <v>2</v>
      </c>
      <c r="D39" t="s">
        <v>18</v>
      </c>
      <c r="E39" t="s">
        <v>19</v>
      </c>
      <c r="G39" t="s">
        <v>10</v>
      </c>
      <c r="H39" t="s">
        <v>1</v>
      </c>
      <c r="I39" t="s">
        <v>2</v>
      </c>
      <c r="J39" t="s">
        <v>18</v>
      </c>
      <c r="K39" t="s">
        <v>19</v>
      </c>
    </row>
    <row r="40" spans="1:11" x14ac:dyDescent="0.25">
      <c r="A40" t="s">
        <v>3</v>
      </c>
      <c r="B40">
        <v>0.996</v>
      </c>
      <c r="C40">
        <v>0.95399999999999996</v>
      </c>
      <c r="D40">
        <v>1</v>
      </c>
      <c r="E40">
        <v>1</v>
      </c>
      <c r="G40" t="s">
        <v>3</v>
      </c>
      <c r="H40">
        <v>0.98799999999999999</v>
      </c>
      <c r="I40">
        <v>0.99</v>
      </c>
      <c r="J40">
        <v>1</v>
      </c>
      <c r="K40">
        <v>1</v>
      </c>
    </row>
    <row r="41" spans="1:11" x14ac:dyDescent="0.25">
      <c r="A41" t="s">
        <v>4</v>
      </c>
      <c r="B41">
        <v>0.998</v>
      </c>
      <c r="C41">
        <v>0.89</v>
      </c>
      <c r="D41">
        <v>1</v>
      </c>
      <c r="E41">
        <v>1</v>
      </c>
      <c r="G41" t="s">
        <v>4</v>
      </c>
      <c r="H41">
        <v>0.98799999999999999</v>
      </c>
      <c r="I41">
        <v>0.996</v>
      </c>
      <c r="J41">
        <v>1</v>
      </c>
      <c r="K41">
        <v>1</v>
      </c>
    </row>
    <row r="42" spans="1:11" x14ac:dyDescent="0.25">
      <c r="A42" t="s">
        <v>5</v>
      </c>
      <c r="B42">
        <v>1</v>
      </c>
      <c r="C42">
        <v>0.84399999999999997</v>
      </c>
      <c r="D42">
        <v>1</v>
      </c>
      <c r="E42">
        <v>1</v>
      </c>
      <c r="G42" t="s">
        <v>5</v>
      </c>
      <c r="H42">
        <v>0.99399999999999999</v>
      </c>
      <c r="I42">
        <v>0.97799999999999998</v>
      </c>
      <c r="J42">
        <v>1</v>
      </c>
      <c r="K42">
        <v>1</v>
      </c>
    </row>
    <row r="43" spans="1:11" x14ac:dyDescent="0.25">
      <c r="A43" t="s">
        <v>6</v>
      </c>
      <c r="B43">
        <v>0.99199999999999999</v>
      </c>
      <c r="C43">
        <v>0.98199999999999998</v>
      </c>
      <c r="D43">
        <v>1</v>
      </c>
      <c r="E43">
        <v>1</v>
      </c>
      <c r="G43" t="s">
        <v>6</v>
      </c>
      <c r="H43">
        <v>0.996</v>
      </c>
      <c r="I43">
        <v>0.99399999999999999</v>
      </c>
      <c r="J43">
        <v>1</v>
      </c>
      <c r="K43">
        <v>1</v>
      </c>
    </row>
    <row r="44" spans="1:11" x14ac:dyDescent="0.25">
      <c r="A44" t="s">
        <v>7</v>
      </c>
      <c r="B44">
        <v>0.98799999999999999</v>
      </c>
      <c r="C44">
        <v>0.98199999999999998</v>
      </c>
      <c r="D44">
        <v>1</v>
      </c>
      <c r="E44">
        <v>1</v>
      </c>
      <c r="G44" t="s">
        <v>7</v>
      </c>
      <c r="H44">
        <v>1</v>
      </c>
      <c r="I44">
        <v>0.99399999999999999</v>
      </c>
      <c r="J44">
        <v>1</v>
      </c>
      <c r="K44">
        <v>1</v>
      </c>
    </row>
    <row r="45" spans="1:11" x14ac:dyDescent="0.25">
      <c r="A45" t="s">
        <v>8</v>
      </c>
      <c r="B45">
        <f>AVERAGE(B40:B44)</f>
        <v>0.99480000000000002</v>
      </c>
      <c r="C45">
        <f>AVERAGE(C40:C44)</f>
        <v>0.9304</v>
      </c>
      <c r="D45">
        <f t="shared" ref="D45:E45" si="12">AVERAGE(D40:D44)</f>
        <v>1</v>
      </c>
      <c r="E45">
        <f t="shared" si="12"/>
        <v>1</v>
      </c>
      <c r="G45" t="s">
        <v>8</v>
      </c>
      <c r="H45">
        <f>AVERAGE(H40:H44)</f>
        <v>0.99319999999999986</v>
      </c>
      <c r="I45">
        <f>AVERAGE(I40:I44)</f>
        <v>0.99039999999999995</v>
      </c>
      <c r="J45">
        <f t="shared" ref="J45:K45" si="13">AVERAGE(J40:J44)</f>
        <v>1</v>
      </c>
      <c r="K45">
        <f t="shared" si="13"/>
        <v>1</v>
      </c>
    </row>
    <row r="46" spans="1:11" x14ac:dyDescent="0.25">
      <c r="B46">
        <f>_xlfn.STDEV.P(B40:B44)</f>
        <v>4.308131845707607E-3</v>
      </c>
      <c r="C46">
        <f t="shared" ref="C46:K46" si="14">_xlfn.STDEV.P(C40:C44)</f>
        <v>5.4734267145911432E-2</v>
      </c>
      <c r="D46">
        <f t="shared" si="14"/>
        <v>0</v>
      </c>
      <c r="E46">
        <f t="shared" si="14"/>
        <v>0</v>
      </c>
      <c r="H46">
        <f t="shared" si="14"/>
        <v>4.6647615158762453E-3</v>
      </c>
      <c r="I46">
        <f t="shared" si="14"/>
        <v>6.4992307237087734E-3</v>
      </c>
      <c r="J46">
        <f t="shared" si="14"/>
        <v>0</v>
      </c>
      <c r="K46">
        <f t="shared" si="14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CB42-4AEC-419D-9664-342E93898351}">
  <dimension ref="A1:K46"/>
  <sheetViews>
    <sheetView tabSelected="1" topLeftCell="A34" workbookViewId="0">
      <selection activeCell="F49" sqref="F49"/>
    </sheetView>
  </sheetViews>
  <sheetFormatPr defaultRowHeight="16.5" x14ac:dyDescent="0.25"/>
  <cols>
    <col min="4" max="4" width="10.75" bestFit="1" customWidth="1"/>
    <col min="5" max="5" width="10.75" customWidth="1"/>
    <col min="10" max="10" width="10.75" bestFit="1" customWidth="1"/>
    <col min="11" max="11" width="10.75" customWidth="1"/>
  </cols>
  <sheetData>
    <row r="1" spans="1:11" x14ac:dyDescent="0.25">
      <c r="A1" t="s">
        <v>14</v>
      </c>
    </row>
    <row r="2" spans="1:11" x14ac:dyDescent="0.25">
      <c r="A2" t="s">
        <v>9</v>
      </c>
    </row>
    <row r="3" spans="1:11" x14ac:dyDescent="0.25">
      <c r="A3" t="s">
        <v>0</v>
      </c>
      <c r="B3" t="s">
        <v>1</v>
      </c>
      <c r="C3" t="s">
        <v>2</v>
      </c>
      <c r="D3" t="s">
        <v>18</v>
      </c>
      <c r="E3" t="s">
        <v>19</v>
      </c>
      <c r="G3" t="s">
        <v>10</v>
      </c>
      <c r="H3" t="s">
        <v>1</v>
      </c>
      <c r="I3" t="s">
        <v>2</v>
      </c>
      <c r="J3" t="s">
        <v>18</v>
      </c>
      <c r="K3" t="s">
        <v>19</v>
      </c>
    </row>
    <row r="4" spans="1:11" x14ac:dyDescent="0.25">
      <c r="A4" t="s">
        <v>3</v>
      </c>
      <c r="B4">
        <v>1</v>
      </c>
      <c r="C4">
        <v>2.8000000000000001E-2</v>
      </c>
      <c r="D4">
        <v>1</v>
      </c>
      <c r="E4">
        <v>0.9</v>
      </c>
      <c r="G4" t="s">
        <v>3</v>
      </c>
      <c r="H4">
        <v>0.88200000000000001</v>
      </c>
      <c r="I4">
        <v>0.41599999999999998</v>
      </c>
      <c r="J4">
        <v>1</v>
      </c>
      <c r="K4">
        <v>1</v>
      </c>
    </row>
    <row r="5" spans="1:11" x14ac:dyDescent="0.25">
      <c r="A5" t="s">
        <v>4</v>
      </c>
      <c r="B5">
        <v>0.50800000000000001</v>
      </c>
      <c r="C5">
        <v>0.8</v>
      </c>
      <c r="D5">
        <v>1</v>
      </c>
      <c r="E5">
        <v>1</v>
      </c>
      <c r="G5" t="s">
        <v>4</v>
      </c>
      <c r="H5">
        <v>0.15</v>
      </c>
      <c r="I5">
        <v>0.97599999999999998</v>
      </c>
      <c r="J5">
        <v>1</v>
      </c>
      <c r="K5">
        <v>1</v>
      </c>
    </row>
    <row r="6" spans="1:11" x14ac:dyDescent="0.25">
      <c r="A6" t="s">
        <v>5</v>
      </c>
      <c r="B6">
        <v>0.98799999999999999</v>
      </c>
      <c r="C6">
        <v>0.108</v>
      </c>
      <c r="D6">
        <v>1</v>
      </c>
      <c r="E6">
        <v>1</v>
      </c>
      <c r="G6" t="s">
        <v>5</v>
      </c>
      <c r="H6">
        <v>0.998</v>
      </c>
      <c r="I6">
        <v>1.2E-2</v>
      </c>
      <c r="J6">
        <v>1</v>
      </c>
      <c r="K6">
        <v>1</v>
      </c>
    </row>
    <row r="7" spans="1:11" x14ac:dyDescent="0.25">
      <c r="A7" t="s">
        <v>6</v>
      </c>
      <c r="B7">
        <v>4.0000000000000001E-3</v>
      </c>
      <c r="C7">
        <v>1</v>
      </c>
      <c r="D7">
        <v>1</v>
      </c>
      <c r="E7">
        <v>1</v>
      </c>
      <c r="G7" t="s">
        <v>6</v>
      </c>
      <c r="H7">
        <v>0.18</v>
      </c>
      <c r="I7">
        <v>0.95799999999999996</v>
      </c>
      <c r="J7">
        <v>1</v>
      </c>
      <c r="K7">
        <v>1</v>
      </c>
    </row>
    <row r="8" spans="1:11" x14ac:dyDescent="0.25">
      <c r="A8" t="s">
        <v>7</v>
      </c>
      <c r="B8">
        <v>1</v>
      </c>
      <c r="C8">
        <v>2E-3</v>
      </c>
      <c r="D8">
        <v>1</v>
      </c>
      <c r="E8">
        <v>0.9</v>
      </c>
      <c r="G8" t="s">
        <v>7</v>
      </c>
      <c r="H8">
        <v>0.39200000000000002</v>
      </c>
      <c r="I8">
        <v>0.87</v>
      </c>
      <c r="J8">
        <v>1</v>
      </c>
      <c r="K8">
        <v>1</v>
      </c>
    </row>
    <row r="9" spans="1:11" x14ac:dyDescent="0.25">
      <c r="A9" t="s">
        <v>8</v>
      </c>
      <c r="B9">
        <f>AVERAGE(B4:B8)</f>
        <v>0.7</v>
      </c>
      <c r="C9">
        <f>AVERAGE(C4:C8)</f>
        <v>0.3876</v>
      </c>
      <c r="D9">
        <f t="shared" ref="D9:E9" si="0">AVERAGE(D4:D8)</f>
        <v>1</v>
      </c>
      <c r="E9">
        <f t="shared" si="0"/>
        <v>0.96</v>
      </c>
      <c r="G9" t="s">
        <v>8</v>
      </c>
      <c r="H9">
        <f>AVERAGE(H4:H8)</f>
        <v>0.52040000000000008</v>
      </c>
      <c r="I9">
        <f>AVERAGE(I4:I8)</f>
        <v>0.64640000000000009</v>
      </c>
      <c r="J9">
        <f t="shared" ref="J9:K9" si="1">AVERAGE(J4:J8)</f>
        <v>1</v>
      </c>
      <c r="K9">
        <f t="shared" si="1"/>
        <v>1</v>
      </c>
    </row>
    <row r="10" spans="1:11" x14ac:dyDescent="0.25">
      <c r="B10">
        <f>_xlfn.STDEV.P(B4:B8)</f>
        <v>0.3960363619669286</v>
      </c>
      <c r="C10">
        <f t="shared" ref="C10:K10" si="2">_xlfn.STDEV.P(C4:C8)</f>
        <v>0.42456641412151291</v>
      </c>
      <c r="D10">
        <f t="shared" si="2"/>
        <v>0</v>
      </c>
      <c r="E10">
        <f t="shared" si="2"/>
        <v>4.8989794855663543E-2</v>
      </c>
      <c r="H10">
        <f t="shared" si="2"/>
        <v>0.35451691073910702</v>
      </c>
      <c r="I10">
        <f t="shared" si="2"/>
        <v>0.37716712476036385</v>
      </c>
      <c r="J10">
        <f t="shared" si="2"/>
        <v>0</v>
      </c>
      <c r="K10">
        <f t="shared" si="2"/>
        <v>0</v>
      </c>
    </row>
    <row r="11" spans="1:11" x14ac:dyDescent="0.25">
      <c r="A11" t="s">
        <v>11</v>
      </c>
    </row>
    <row r="12" spans="1:11" x14ac:dyDescent="0.25">
      <c r="A12" t="s">
        <v>0</v>
      </c>
      <c r="B12" t="s">
        <v>1</v>
      </c>
      <c r="C12" t="s">
        <v>2</v>
      </c>
      <c r="D12" t="s">
        <v>18</v>
      </c>
      <c r="E12" t="s">
        <v>19</v>
      </c>
      <c r="G12" t="s">
        <v>10</v>
      </c>
      <c r="H12" t="s">
        <v>1</v>
      </c>
      <c r="I12" t="s">
        <v>2</v>
      </c>
      <c r="J12" t="s">
        <v>18</v>
      </c>
      <c r="K12" t="s">
        <v>19</v>
      </c>
    </row>
    <row r="13" spans="1:11" x14ac:dyDescent="0.25">
      <c r="A13" t="s">
        <v>3</v>
      </c>
      <c r="B13">
        <v>0.44</v>
      </c>
      <c r="C13">
        <v>0.89</v>
      </c>
      <c r="D13">
        <v>1</v>
      </c>
      <c r="E13">
        <v>1</v>
      </c>
      <c r="G13" t="s">
        <v>3</v>
      </c>
      <c r="H13">
        <v>0.35599999999999998</v>
      </c>
      <c r="I13">
        <v>0.95</v>
      </c>
      <c r="J13">
        <v>1</v>
      </c>
      <c r="K13">
        <v>1</v>
      </c>
    </row>
    <row r="14" spans="1:11" x14ac:dyDescent="0.25">
      <c r="A14" t="s">
        <v>4</v>
      </c>
      <c r="B14">
        <v>0.99399999999999999</v>
      </c>
      <c r="C14">
        <v>0.10199999999999999</v>
      </c>
      <c r="D14">
        <v>1</v>
      </c>
      <c r="E14">
        <v>0.9</v>
      </c>
      <c r="G14" t="s">
        <v>4</v>
      </c>
      <c r="H14">
        <v>0.78600000000000003</v>
      </c>
      <c r="I14">
        <v>0.76200000000000001</v>
      </c>
      <c r="J14">
        <v>1</v>
      </c>
      <c r="K14">
        <v>1</v>
      </c>
    </row>
    <row r="15" spans="1:11" x14ac:dyDescent="0.25">
      <c r="A15" t="s">
        <v>5</v>
      </c>
      <c r="B15">
        <v>0.33200000000000002</v>
      </c>
      <c r="C15">
        <v>0.96199999999999997</v>
      </c>
      <c r="D15">
        <v>1</v>
      </c>
      <c r="E15">
        <v>1</v>
      </c>
      <c r="G15" t="s">
        <v>5</v>
      </c>
      <c r="H15">
        <v>0.92800000000000005</v>
      </c>
      <c r="I15">
        <v>0.56399999999999995</v>
      </c>
      <c r="J15">
        <v>1</v>
      </c>
      <c r="K15">
        <v>1</v>
      </c>
    </row>
    <row r="16" spans="1:11" x14ac:dyDescent="0.25">
      <c r="A16" t="s">
        <v>6</v>
      </c>
      <c r="B16">
        <v>0.126</v>
      </c>
      <c r="C16">
        <v>0.97799999999999998</v>
      </c>
      <c r="D16">
        <v>1</v>
      </c>
      <c r="E16">
        <v>1</v>
      </c>
      <c r="G16" t="s">
        <v>6</v>
      </c>
      <c r="H16">
        <v>0.59599999999999997</v>
      </c>
      <c r="I16">
        <v>0.88</v>
      </c>
      <c r="J16">
        <v>1</v>
      </c>
      <c r="K16">
        <v>1</v>
      </c>
    </row>
    <row r="17" spans="1:11" x14ac:dyDescent="0.25">
      <c r="A17" t="s">
        <v>7</v>
      </c>
      <c r="B17">
        <v>0.89</v>
      </c>
      <c r="C17">
        <v>0.54</v>
      </c>
      <c r="D17">
        <v>1</v>
      </c>
      <c r="E17">
        <v>1</v>
      </c>
      <c r="G17" t="s">
        <v>7</v>
      </c>
      <c r="H17">
        <v>0.92600000000000005</v>
      </c>
      <c r="I17">
        <v>0.44800000000000001</v>
      </c>
      <c r="J17">
        <v>1</v>
      </c>
      <c r="K17">
        <v>1</v>
      </c>
    </row>
    <row r="18" spans="1:11" x14ac:dyDescent="0.25">
      <c r="A18" t="s">
        <v>8</v>
      </c>
      <c r="B18">
        <f>AVERAGE(B13:B17)</f>
        <v>0.55640000000000001</v>
      </c>
      <c r="C18">
        <f>AVERAGE(C13:C17)</f>
        <v>0.69440000000000002</v>
      </c>
      <c r="D18">
        <f t="shared" ref="D18:E18" si="3">AVERAGE(D13:D17)</f>
        <v>1</v>
      </c>
      <c r="E18">
        <f t="shared" si="3"/>
        <v>0.98000000000000009</v>
      </c>
      <c r="G18" t="s">
        <v>8</v>
      </c>
      <c r="H18">
        <f>AVERAGE(H13:H17)</f>
        <v>0.71840000000000004</v>
      </c>
      <c r="I18">
        <f>AVERAGE(I13:I17)</f>
        <v>0.72079999999999989</v>
      </c>
      <c r="J18">
        <f t="shared" ref="J18:K18" si="4">AVERAGE(J13:J17)</f>
        <v>1</v>
      </c>
      <c r="K18">
        <f t="shared" si="4"/>
        <v>1</v>
      </c>
    </row>
    <row r="19" spans="1:11" x14ac:dyDescent="0.25">
      <c r="B19">
        <f>_xlfn.STDEV.P(B13:B17)</f>
        <v>0.33224424750475368</v>
      </c>
      <c r="C19">
        <f t="shared" ref="C19:K19" si="5">_xlfn.STDEV.P(C13:C17)</f>
        <v>0.33617709618592401</v>
      </c>
      <c r="D19">
        <f t="shared" si="5"/>
        <v>0</v>
      </c>
      <c r="E19">
        <f t="shared" si="5"/>
        <v>3.9999999999999987E-2</v>
      </c>
      <c r="H19">
        <f t="shared" si="5"/>
        <v>0.21813537081363038</v>
      </c>
      <c r="I19">
        <f t="shared" si="5"/>
        <v>0.18898719533344066</v>
      </c>
      <c r="J19">
        <f t="shared" si="5"/>
        <v>0</v>
      </c>
      <c r="K19">
        <f t="shared" si="5"/>
        <v>0</v>
      </c>
    </row>
    <row r="20" spans="1:11" x14ac:dyDescent="0.25">
      <c r="A20" t="s">
        <v>15</v>
      </c>
    </row>
    <row r="21" spans="1:11" x14ac:dyDescent="0.25">
      <c r="A21" t="s">
        <v>0</v>
      </c>
      <c r="B21" t="s">
        <v>1</v>
      </c>
      <c r="C21" t="s">
        <v>2</v>
      </c>
      <c r="D21" t="s">
        <v>18</v>
      </c>
      <c r="E21" t="s">
        <v>19</v>
      </c>
      <c r="G21" t="s">
        <v>10</v>
      </c>
      <c r="H21" t="s">
        <v>1</v>
      </c>
      <c r="I21" t="s">
        <v>2</v>
      </c>
      <c r="J21" t="s">
        <v>18</v>
      </c>
      <c r="K21" t="s">
        <v>19</v>
      </c>
    </row>
    <row r="22" spans="1:11" x14ac:dyDescent="0.25">
      <c r="A22" t="s">
        <v>3</v>
      </c>
      <c r="B22">
        <v>0.996</v>
      </c>
      <c r="C22">
        <v>0.27200000000000002</v>
      </c>
      <c r="D22">
        <v>1</v>
      </c>
      <c r="E22">
        <v>0.9</v>
      </c>
      <c r="G22" t="s">
        <v>3</v>
      </c>
      <c r="H22">
        <v>0.874</v>
      </c>
      <c r="I22">
        <v>0.76600000000000001</v>
      </c>
      <c r="J22">
        <v>1</v>
      </c>
      <c r="K22">
        <v>1</v>
      </c>
    </row>
    <row r="23" spans="1:11" x14ac:dyDescent="0.25">
      <c r="A23" t="s">
        <v>4</v>
      </c>
      <c r="B23">
        <v>0.61399999999999999</v>
      </c>
      <c r="C23">
        <v>0.94</v>
      </c>
      <c r="D23">
        <v>1</v>
      </c>
      <c r="E23">
        <v>1</v>
      </c>
      <c r="G23" t="s">
        <v>4</v>
      </c>
      <c r="H23">
        <v>0.86</v>
      </c>
      <c r="I23">
        <v>0.89</v>
      </c>
      <c r="J23">
        <v>1</v>
      </c>
      <c r="K23">
        <v>1</v>
      </c>
    </row>
    <row r="24" spans="1:11" x14ac:dyDescent="0.25">
      <c r="A24" t="s">
        <v>5</v>
      </c>
      <c r="B24">
        <v>0.86</v>
      </c>
      <c r="C24">
        <v>0.81599999999999995</v>
      </c>
      <c r="D24">
        <v>1</v>
      </c>
      <c r="E24">
        <v>1</v>
      </c>
      <c r="G24" t="s">
        <v>5</v>
      </c>
      <c r="H24">
        <v>0.82199999999999995</v>
      </c>
      <c r="I24">
        <v>0.878</v>
      </c>
      <c r="J24">
        <v>1</v>
      </c>
      <c r="K24">
        <v>1</v>
      </c>
    </row>
    <row r="25" spans="1:11" x14ac:dyDescent="0.25">
      <c r="A25" t="s">
        <v>6</v>
      </c>
      <c r="B25">
        <v>0.93600000000000005</v>
      </c>
      <c r="C25">
        <v>0.55800000000000005</v>
      </c>
      <c r="D25">
        <v>1</v>
      </c>
      <c r="E25">
        <v>1</v>
      </c>
      <c r="G25" t="s">
        <v>6</v>
      </c>
      <c r="H25">
        <v>0.81599999999999995</v>
      </c>
      <c r="I25">
        <v>0.8</v>
      </c>
      <c r="J25">
        <v>1</v>
      </c>
      <c r="K25">
        <v>1</v>
      </c>
    </row>
    <row r="26" spans="1:11" x14ac:dyDescent="0.25">
      <c r="A26" t="s">
        <v>7</v>
      </c>
      <c r="B26">
        <v>0.51</v>
      </c>
      <c r="C26">
        <v>0.95199999999999996</v>
      </c>
      <c r="D26">
        <v>1</v>
      </c>
      <c r="E26">
        <v>1</v>
      </c>
      <c r="G26" t="s">
        <v>7</v>
      </c>
      <c r="H26">
        <v>0.89200000000000002</v>
      </c>
      <c r="I26">
        <v>0.83799999999999997</v>
      </c>
      <c r="J26">
        <v>1</v>
      </c>
      <c r="K26">
        <v>1</v>
      </c>
    </row>
    <row r="27" spans="1:11" x14ac:dyDescent="0.25">
      <c r="A27" t="s">
        <v>8</v>
      </c>
      <c r="B27">
        <f>AVERAGE(B22:B26)</f>
        <v>0.7831999999999999</v>
      </c>
      <c r="C27">
        <f>AVERAGE(C22:C26)</f>
        <v>0.70760000000000001</v>
      </c>
      <c r="D27">
        <f t="shared" ref="D27:E27" si="6">AVERAGE(D22:D26)</f>
        <v>1</v>
      </c>
      <c r="E27">
        <f t="shared" si="6"/>
        <v>0.98000000000000009</v>
      </c>
      <c r="G27" t="s">
        <v>8</v>
      </c>
      <c r="H27">
        <f>AVERAGE(H22:H26)</f>
        <v>0.8528</v>
      </c>
      <c r="I27">
        <f>AVERAGE(I22:I26)</f>
        <v>0.83440000000000014</v>
      </c>
      <c r="J27">
        <f t="shared" ref="J27:K27" si="7">AVERAGE(J22:J26)</f>
        <v>1</v>
      </c>
      <c r="K27">
        <f t="shared" si="7"/>
        <v>1</v>
      </c>
    </row>
    <row r="28" spans="1:11" x14ac:dyDescent="0.25">
      <c r="B28">
        <f>_xlfn.STDEV.P(B22:B26)</f>
        <v>0.18857189610331676</v>
      </c>
      <c r="C28">
        <f t="shared" ref="C28:K28" si="8">_xlfn.STDEV.P(C22:C26)</f>
        <v>0.25985349718639539</v>
      </c>
      <c r="D28">
        <f t="shared" si="8"/>
        <v>0</v>
      </c>
      <c r="E28">
        <f t="shared" si="8"/>
        <v>3.9999999999999987E-2</v>
      </c>
      <c r="H28">
        <f t="shared" si="8"/>
        <v>2.9464554977124659E-2</v>
      </c>
      <c r="I28">
        <f t="shared" si="8"/>
        <v>4.6620167309867087E-2</v>
      </c>
      <c r="J28">
        <f t="shared" si="8"/>
        <v>0</v>
      </c>
      <c r="K28">
        <f t="shared" si="8"/>
        <v>0</v>
      </c>
    </row>
    <row r="29" spans="1:11" x14ac:dyDescent="0.25">
      <c r="A29" t="s">
        <v>16</v>
      </c>
    </row>
    <row r="30" spans="1:11" x14ac:dyDescent="0.25">
      <c r="A30" t="s">
        <v>0</v>
      </c>
      <c r="B30" t="s">
        <v>1</v>
      </c>
      <c r="C30" t="s">
        <v>2</v>
      </c>
      <c r="D30" t="s">
        <v>18</v>
      </c>
      <c r="E30" t="s">
        <v>19</v>
      </c>
      <c r="G30" t="s">
        <v>10</v>
      </c>
      <c r="H30" t="s">
        <v>1</v>
      </c>
      <c r="I30" t="s">
        <v>2</v>
      </c>
      <c r="J30" t="s">
        <v>18</v>
      </c>
      <c r="K30" t="s">
        <v>19</v>
      </c>
    </row>
    <row r="31" spans="1:11" x14ac:dyDescent="0.25">
      <c r="A31" t="s">
        <v>3</v>
      </c>
      <c r="B31">
        <v>0.84599999999999997</v>
      </c>
      <c r="C31">
        <v>0.89</v>
      </c>
      <c r="D31">
        <v>0.97499999999999998</v>
      </c>
      <c r="E31">
        <v>1</v>
      </c>
      <c r="G31" t="s">
        <v>3</v>
      </c>
      <c r="H31">
        <v>0.94399999999999995</v>
      </c>
      <c r="I31">
        <v>0.92400000000000004</v>
      </c>
      <c r="J31">
        <v>1</v>
      </c>
      <c r="K31">
        <v>1</v>
      </c>
    </row>
    <row r="32" spans="1:11" x14ac:dyDescent="0.25">
      <c r="A32" t="s">
        <v>4</v>
      </c>
      <c r="B32">
        <v>0.78400000000000003</v>
      </c>
      <c r="C32">
        <v>0.94199999999999995</v>
      </c>
      <c r="D32">
        <v>0.98750000000000004</v>
      </c>
      <c r="E32">
        <v>1</v>
      </c>
      <c r="G32" t="s">
        <v>4</v>
      </c>
      <c r="H32">
        <v>0.93400000000000005</v>
      </c>
      <c r="I32">
        <v>0.90600000000000003</v>
      </c>
      <c r="J32">
        <v>1</v>
      </c>
      <c r="K32">
        <v>1</v>
      </c>
    </row>
    <row r="33" spans="1:11" x14ac:dyDescent="0.25">
      <c r="A33" t="s">
        <v>5</v>
      </c>
      <c r="B33">
        <v>0.96599999999999997</v>
      </c>
      <c r="C33">
        <v>0.622</v>
      </c>
      <c r="D33">
        <v>0.98750000000000004</v>
      </c>
      <c r="E33">
        <v>0.8125</v>
      </c>
      <c r="G33" t="s">
        <v>5</v>
      </c>
      <c r="H33">
        <v>0.93400000000000005</v>
      </c>
      <c r="I33">
        <v>0.93400000000000005</v>
      </c>
      <c r="J33">
        <v>1</v>
      </c>
      <c r="K33">
        <v>1</v>
      </c>
    </row>
    <row r="34" spans="1:11" x14ac:dyDescent="0.25">
      <c r="A34" t="s">
        <v>6</v>
      </c>
      <c r="B34">
        <v>0.878</v>
      </c>
      <c r="C34">
        <v>0.94599999999999995</v>
      </c>
      <c r="D34">
        <v>1</v>
      </c>
      <c r="E34">
        <v>1</v>
      </c>
      <c r="G34" t="s">
        <v>6</v>
      </c>
      <c r="H34">
        <v>0.91600000000000004</v>
      </c>
      <c r="I34">
        <v>0.89600000000000002</v>
      </c>
      <c r="J34">
        <v>1</v>
      </c>
      <c r="K34">
        <v>1</v>
      </c>
    </row>
    <row r="35" spans="1:11" x14ac:dyDescent="0.25">
      <c r="A35" t="s">
        <v>7</v>
      </c>
      <c r="B35">
        <v>0.95199999999999996</v>
      </c>
      <c r="C35">
        <v>0.73599999999999999</v>
      </c>
      <c r="D35">
        <v>1</v>
      </c>
      <c r="E35">
        <v>0.98750000000000004</v>
      </c>
      <c r="G35" t="s">
        <v>7</v>
      </c>
      <c r="H35">
        <v>0.86</v>
      </c>
      <c r="I35">
        <v>0.91400000000000003</v>
      </c>
      <c r="J35">
        <v>1</v>
      </c>
      <c r="K35">
        <v>1</v>
      </c>
    </row>
    <row r="36" spans="1:11" x14ac:dyDescent="0.25">
      <c r="A36" t="s">
        <v>8</v>
      </c>
      <c r="B36">
        <f>AVERAGE(B31:B35)</f>
        <v>0.88519999999999999</v>
      </c>
      <c r="C36">
        <f>AVERAGE(C31:C35)</f>
        <v>0.82719999999999982</v>
      </c>
      <c r="D36">
        <f t="shared" ref="D36:E36" si="9">AVERAGE(D31:D35)</f>
        <v>0.99</v>
      </c>
      <c r="E36">
        <f t="shared" si="9"/>
        <v>0.96</v>
      </c>
      <c r="G36" t="s">
        <v>8</v>
      </c>
      <c r="H36">
        <f>AVERAGE(H31:H35)</f>
        <v>0.91759999999999997</v>
      </c>
      <c r="I36">
        <f>AVERAGE(I31:I35)</f>
        <v>0.91479999999999995</v>
      </c>
      <c r="J36">
        <f t="shared" ref="J36:K36" si="10">AVERAGE(J31:J35)</f>
        <v>1</v>
      </c>
      <c r="K36">
        <f t="shared" si="10"/>
        <v>1</v>
      </c>
    </row>
    <row r="37" spans="1:11" x14ac:dyDescent="0.25">
      <c r="B37">
        <f>_xlfn.STDEV.P(B31:B35)</f>
        <v>6.7558567184332716E-2</v>
      </c>
      <c r="C37">
        <f t="shared" ref="C37:K37" si="11">_xlfn.STDEV.P(C31:C35)</f>
        <v>0.12779733956542361</v>
      </c>
      <c r="D37">
        <f t="shared" si="11"/>
        <v>9.3541434669348559E-3</v>
      </c>
      <c r="E37">
        <f t="shared" si="11"/>
        <v>7.390872749547242E-2</v>
      </c>
      <c r="H37">
        <f t="shared" si="11"/>
        <v>3.0183439167861578E-2</v>
      </c>
      <c r="I37">
        <f t="shared" si="11"/>
        <v>1.3302631318652725E-2</v>
      </c>
      <c r="J37">
        <f t="shared" si="11"/>
        <v>0</v>
      </c>
      <c r="K37">
        <f t="shared" si="11"/>
        <v>0</v>
      </c>
    </row>
    <row r="38" spans="1:11" x14ac:dyDescent="0.25">
      <c r="A38" t="s">
        <v>17</v>
      </c>
    </row>
    <row r="39" spans="1:11" x14ac:dyDescent="0.25">
      <c r="A39" t="s">
        <v>0</v>
      </c>
      <c r="B39" t="s">
        <v>1</v>
      </c>
      <c r="C39" t="s">
        <v>2</v>
      </c>
      <c r="D39" t="s">
        <v>18</v>
      </c>
      <c r="E39" t="s">
        <v>19</v>
      </c>
      <c r="G39" t="s">
        <v>10</v>
      </c>
      <c r="H39" t="s">
        <v>1</v>
      </c>
      <c r="I39" t="s">
        <v>2</v>
      </c>
      <c r="J39" t="s">
        <v>18</v>
      </c>
      <c r="K39" t="s">
        <v>19</v>
      </c>
    </row>
    <row r="40" spans="1:11" x14ac:dyDescent="0.25">
      <c r="A40" t="s">
        <v>3</v>
      </c>
      <c r="B40">
        <v>0.92200000000000004</v>
      </c>
      <c r="C40">
        <v>0.97399999999999998</v>
      </c>
      <c r="D40">
        <v>1</v>
      </c>
      <c r="E40">
        <v>1</v>
      </c>
      <c r="G40" t="s">
        <v>3</v>
      </c>
      <c r="H40">
        <v>0.97399999999999998</v>
      </c>
      <c r="I40">
        <v>0.97199999999999998</v>
      </c>
      <c r="J40">
        <v>1</v>
      </c>
      <c r="K40">
        <v>1</v>
      </c>
    </row>
    <row r="41" spans="1:11" x14ac:dyDescent="0.25">
      <c r="A41" t="s">
        <v>4</v>
      </c>
      <c r="B41">
        <v>0.93</v>
      </c>
      <c r="C41">
        <v>0.98199999999999998</v>
      </c>
      <c r="D41">
        <v>1</v>
      </c>
      <c r="E41">
        <v>1</v>
      </c>
      <c r="G41" t="s">
        <v>4</v>
      </c>
      <c r="H41">
        <v>0.98799999999999999</v>
      </c>
      <c r="I41">
        <v>0.97</v>
      </c>
      <c r="J41">
        <v>1</v>
      </c>
      <c r="K41">
        <v>1</v>
      </c>
    </row>
    <row r="42" spans="1:11" x14ac:dyDescent="0.25">
      <c r="A42" t="s">
        <v>5</v>
      </c>
      <c r="B42">
        <v>0.73199999999999998</v>
      </c>
      <c r="C42">
        <v>0.99399999999999999</v>
      </c>
      <c r="D42">
        <v>0.99399999999999999</v>
      </c>
      <c r="E42">
        <v>1</v>
      </c>
      <c r="G42" t="s">
        <v>5</v>
      </c>
      <c r="H42">
        <v>0.96199999999999997</v>
      </c>
      <c r="I42">
        <v>0.95599999999999996</v>
      </c>
      <c r="J42">
        <v>1</v>
      </c>
      <c r="K42">
        <v>1</v>
      </c>
    </row>
    <row r="43" spans="1:11" x14ac:dyDescent="0.25">
      <c r="A43" t="s">
        <v>6</v>
      </c>
      <c r="B43">
        <v>0.95399999999999996</v>
      </c>
      <c r="C43">
        <v>0.92400000000000004</v>
      </c>
      <c r="D43">
        <v>1</v>
      </c>
      <c r="E43">
        <v>1</v>
      </c>
      <c r="G43" t="s">
        <v>6</v>
      </c>
      <c r="H43">
        <v>0.95799999999999996</v>
      </c>
      <c r="I43">
        <v>0.94799999999999995</v>
      </c>
      <c r="J43">
        <v>1</v>
      </c>
      <c r="K43">
        <v>1</v>
      </c>
    </row>
    <row r="44" spans="1:11" x14ac:dyDescent="0.25">
      <c r="A44" t="s">
        <v>7</v>
      </c>
      <c r="B44">
        <v>0.95799999999999996</v>
      </c>
      <c r="C44">
        <v>0.92800000000000005</v>
      </c>
      <c r="D44">
        <v>1</v>
      </c>
      <c r="E44">
        <v>1</v>
      </c>
      <c r="G44" t="s">
        <v>7</v>
      </c>
      <c r="H44">
        <v>0.97799999999999998</v>
      </c>
      <c r="I44">
        <v>0.95599999999999996</v>
      </c>
      <c r="J44">
        <v>1</v>
      </c>
      <c r="K44">
        <v>1</v>
      </c>
    </row>
    <row r="45" spans="1:11" x14ac:dyDescent="0.25">
      <c r="A45" t="s">
        <v>8</v>
      </c>
      <c r="B45">
        <f>AVERAGE(B40:B44)</f>
        <v>0.89920000000000011</v>
      </c>
      <c r="C45">
        <f>AVERAGE(C40:C44)</f>
        <v>0.96040000000000014</v>
      </c>
      <c r="D45">
        <f t="shared" ref="D45:E45" si="12">AVERAGE(D40:D44)</f>
        <v>0.99879999999999991</v>
      </c>
      <c r="E45">
        <f t="shared" si="12"/>
        <v>1</v>
      </c>
      <c r="G45" t="s">
        <v>8</v>
      </c>
      <c r="H45">
        <f>AVERAGE(H40:H44)</f>
        <v>0.97199999999999986</v>
      </c>
      <c r="I45">
        <f>AVERAGE(I40:I44)</f>
        <v>0.96039999999999992</v>
      </c>
      <c r="J45">
        <f t="shared" ref="J45:K45" si="13">AVERAGE(J40:J44)</f>
        <v>1</v>
      </c>
      <c r="K45">
        <f t="shared" si="13"/>
        <v>1</v>
      </c>
    </row>
    <row r="46" spans="1:11" x14ac:dyDescent="0.25">
      <c r="B46">
        <f>_xlfn.STDEV.P(B40:B44)</f>
        <v>8.4716940454669404E-2</v>
      </c>
      <c r="C46">
        <f t="shared" ref="C46:K46" si="14">_xlfn.STDEV.P(C40:C44)</f>
        <v>2.8827764394763575E-2</v>
      </c>
      <c r="D46">
        <f t="shared" si="14"/>
        <v>2.4000000000000024E-3</v>
      </c>
      <c r="E46">
        <f t="shared" si="14"/>
        <v>0</v>
      </c>
      <c r="H46">
        <f t="shared" si="14"/>
        <v>1.0881176406988364E-2</v>
      </c>
      <c r="I46">
        <f t="shared" si="14"/>
        <v>9.1564185138076851E-3</v>
      </c>
      <c r="J46">
        <f t="shared" si="14"/>
        <v>0</v>
      </c>
      <c r="K46">
        <f t="shared" si="14"/>
        <v>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3F123-09DF-472F-BDFF-9ADF807C5093}">
  <dimension ref="A1:P18"/>
  <sheetViews>
    <sheetView workbookViewId="0">
      <selection activeCell="H16" sqref="H16"/>
    </sheetView>
  </sheetViews>
  <sheetFormatPr defaultRowHeight="16.5" x14ac:dyDescent="0.25"/>
  <sheetData>
    <row r="1" spans="1:16" x14ac:dyDescent="0.25">
      <c r="A1" t="s">
        <v>14</v>
      </c>
      <c r="J1" t="s">
        <v>13</v>
      </c>
    </row>
    <row r="2" spans="1:16" x14ac:dyDescent="0.25">
      <c r="A2" t="s">
        <v>9</v>
      </c>
      <c r="J2" t="s">
        <v>9</v>
      </c>
    </row>
    <row r="3" spans="1:16" x14ac:dyDescent="0.25">
      <c r="A3" t="s">
        <v>0</v>
      </c>
      <c r="B3" t="s">
        <v>1</v>
      </c>
      <c r="C3" t="s">
        <v>2</v>
      </c>
      <c r="E3" t="s">
        <v>10</v>
      </c>
      <c r="F3" t="s">
        <v>1</v>
      </c>
      <c r="G3" t="s">
        <v>2</v>
      </c>
      <c r="J3" t="s">
        <v>0</v>
      </c>
      <c r="K3" t="s">
        <v>1</v>
      </c>
      <c r="L3" t="s">
        <v>2</v>
      </c>
      <c r="N3" t="s">
        <v>10</v>
      </c>
      <c r="O3" t="s">
        <v>1</v>
      </c>
      <c r="P3" t="s">
        <v>2</v>
      </c>
    </row>
    <row r="4" spans="1:16" x14ac:dyDescent="0.25">
      <c r="A4" t="s">
        <v>3</v>
      </c>
      <c r="E4" t="s">
        <v>3</v>
      </c>
      <c r="J4" t="s">
        <v>3</v>
      </c>
      <c r="K4">
        <v>1</v>
      </c>
      <c r="L4">
        <v>0</v>
      </c>
      <c r="N4" t="s">
        <v>3</v>
      </c>
      <c r="O4">
        <v>0</v>
      </c>
      <c r="P4">
        <v>0.998</v>
      </c>
    </row>
    <row r="5" spans="1:16" x14ac:dyDescent="0.25">
      <c r="A5" t="s">
        <v>4</v>
      </c>
      <c r="E5" t="s">
        <v>4</v>
      </c>
      <c r="J5" t="s">
        <v>4</v>
      </c>
      <c r="K5">
        <v>0</v>
      </c>
      <c r="L5">
        <v>0.998</v>
      </c>
      <c r="N5" t="s">
        <v>4</v>
      </c>
      <c r="O5">
        <v>0</v>
      </c>
      <c r="P5">
        <v>0.998</v>
      </c>
    </row>
    <row r="6" spans="1:16" x14ac:dyDescent="0.25">
      <c r="A6" t="s">
        <v>5</v>
      </c>
      <c r="E6" t="s">
        <v>5</v>
      </c>
      <c r="J6" t="s">
        <v>5</v>
      </c>
      <c r="K6">
        <v>1</v>
      </c>
      <c r="L6">
        <v>0</v>
      </c>
      <c r="N6" t="s">
        <v>5</v>
      </c>
      <c r="O6">
        <v>5.3999999999999999E-2</v>
      </c>
      <c r="P6">
        <v>0.93</v>
      </c>
    </row>
    <row r="7" spans="1:16" x14ac:dyDescent="0.25">
      <c r="A7" t="s">
        <v>6</v>
      </c>
      <c r="E7" t="s">
        <v>6</v>
      </c>
      <c r="J7" t="s">
        <v>6</v>
      </c>
      <c r="K7">
        <v>1</v>
      </c>
      <c r="L7">
        <v>0</v>
      </c>
      <c r="N7" t="s">
        <v>6</v>
      </c>
      <c r="O7">
        <v>1</v>
      </c>
      <c r="P7">
        <v>0</v>
      </c>
    </row>
    <row r="8" spans="1:16" x14ac:dyDescent="0.25">
      <c r="A8" t="s">
        <v>7</v>
      </c>
      <c r="E8" t="s">
        <v>7</v>
      </c>
      <c r="J8" t="s">
        <v>7</v>
      </c>
      <c r="K8">
        <v>1</v>
      </c>
      <c r="L8">
        <v>0</v>
      </c>
      <c r="N8" t="s">
        <v>7</v>
      </c>
      <c r="O8">
        <v>1</v>
      </c>
      <c r="P8">
        <v>0</v>
      </c>
    </row>
    <row r="9" spans="1:16" x14ac:dyDescent="0.25">
      <c r="A9" t="s">
        <v>8</v>
      </c>
      <c r="B9" t="e">
        <f>AVERAGE(B4:B8)</f>
        <v>#DIV/0!</v>
      </c>
      <c r="C9" t="e">
        <f>AVERAGE(C4:C8)</f>
        <v>#DIV/0!</v>
      </c>
      <c r="E9" t="s">
        <v>8</v>
      </c>
      <c r="F9" t="e">
        <f>AVERAGE(F4:F8)</f>
        <v>#DIV/0!</v>
      </c>
      <c r="G9" t="e">
        <f>AVERAGE(G4:G8)</f>
        <v>#DIV/0!</v>
      </c>
      <c r="J9" t="s">
        <v>8</v>
      </c>
      <c r="K9">
        <f>AVERAGE(K4:K8)</f>
        <v>0.8</v>
      </c>
      <c r="L9">
        <f>AVERAGE(L4:L8)</f>
        <v>0.1996</v>
      </c>
      <c r="N9" t="s">
        <v>8</v>
      </c>
      <c r="O9">
        <f>AVERAGE(O4:O8)</f>
        <v>0.41080000000000005</v>
      </c>
      <c r="P9">
        <f>AVERAGE(P4:P8)</f>
        <v>0.58520000000000005</v>
      </c>
    </row>
    <row r="11" spans="1:16" x14ac:dyDescent="0.25">
      <c r="A11" t="s">
        <v>11</v>
      </c>
      <c r="J11" t="s">
        <v>11</v>
      </c>
    </row>
    <row r="12" spans="1:16" x14ac:dyDescent="0.25">
      <c r="A12" t="s">
        <v>0</v>
      </c>
      <c r="B12" t="s">
        <v>1</v>
      </c>
      <c r="C12" t="s">
        <v>2</v>
      </c>
      <c r="E12" t="s">
        <v>10</v>
      </c>
      <c r="F12" t="s">
        <v>1</v>
      </c>
      <c r="G12" t="s">
        <v>2</v>
      </c>
      <c r="J12" t="s">
        <v>0</v>
      </c>
      <c r="K12" t="s">
        <v>1</v>
      </c>
      <c r="L12" t="s">
        <v>2</v>
      </c>
      <c r="N12" t="s">
        <v>10</v>
      </c>
      <c r="O12" t="s">
        <v>1</v>
      </c>
      <c r="P12" t="s">
        <v>2</v>
      </c>
    </row>
    <row r="13" spans="1:16" x14ac:dyDescent="0.25">
      <c r="A13" t="s">
        <v>3</v>
      </c>
      <c r="E13" t="s">
        <v>3</v>
      </c>
      <c r="J13" t="s">
        <v>3</v>
      </c>
      <c r="K13">
        <v>1</v>
      </c>
      <c r="L13">
        <v>0</v>
      </c>
      <c r="N13" t="s">
        <v>3</v>
      </c>
      <c r="O13">
        <v>0.49</v>
      </c>
      <c r="P13">
        <v>0.56999999999999995</v>
      </c>
    </row>
    <row r="14" spans="1:16" x14ac:dyDescent="0.25">
      <c r="A14" t="s">
        <v>4</v>
      </c>
      <c r="E14" t="s">
        <v>4</v>
      </c>
      <c r="J14" t="s">
        <v>4</v>
      </c>
      <c r="K14">
        <v>0.99199999999999999</v>
      </c>
      <c r="L14">
        <v>0.02</v>
      </c>
      <c r="N14" t="s">
        <v>4</v>
      </c>
      <c r="O14">
        <v>0.33800000000000002</v>
      </c>
      <c r="P14">
        <v>0.59399999999999997</v>
      </c>
    </row>
    <row r="15" spans="1:16" x14ac:dyDescent="0.25">
      <c r="A15" t="s">
        <v>5</v>
      </c>
      <c r="E15" t="s">
        <v>5</v>
      </c>
      <c r="J15" t="s">
        <v>5</v>
      </c>
      <c r="K15">
        <v>0.06</v>
      </c>
      <c r="L15">
        <v>0.99</v>
      </c>
      <c r="N15" t="s">
        <v>5</v>
      </c>
      <c r="O15">
        <v>0.99199999999999999</v>
      </c>
      <c r="P15">
        <v>4.0000000000000001E-3</v>
      </c>
    </row>
    <row r="16" spans="1:16" x14ac:dyDescent="0.25">
      <c r="A16" t="s">
        <v>6</v>
      </c>
      <c r="E16" t="s">
        <v>6</v>
      </c>
      <c r="J16" t="s">
        <v>6</v>
      </c>
      <c r="K16">
        <v>0</v>
      </c>
      <c r="L16">
        <v>0.996</v>
      </c>
      <c r="N16" t="s">
        <v>6</v>
      </c>
      <c r="O16">
        <v>0</v>
      </c>
      <c r="P16">
        <v>0.998</v>
      </c>
    </row>
    <row r="17" spans="1:16" x14ac:dyDescent="0.25">
      <c r="A17" t="s">
        <v>7</v>
      </c>
      <c r="E17" t="s">
        <v>7</v>
      </c>
      <c r="J17" t="s">
        <v>7</v>
      </c>
      <c r="K17">
        <v>0.998</v>
      </c>
      <c r="L17">
        <v>0.02</v>
      </c>
      <c r="N17" t="s">
        <v>7</v>
      </c>
      <c r="O17">
        <v>1</v>
      </c>
      <c r="P17">
        <v>0</v>
      </c>
    </row>
    <row r="18" spans="1:16" x14ac:dyDescent="0.25">
      <c r="A18" t="s">
        <v>8</v>
      </c>
      <c r="B18" t="e">
        <f>AVERAGE(B13:B17)</f>
        <v>#DIV/0!</v>
      </c>
      <c r="C18" t="e">
        <f>AVERAGE(C13:C17)</f>
        <v>#DIV/0!</v>
      </c>
      <c r="E18" t="s">
        <v>8</v>
      </c>
      <c r="F18" t="e">
        <f>AVERAGE(F13:F17)</f>
        <v>#DIV/0!</v>
      </c>
      <c r="G18" t="e">
        <f>AVERAGE(G13:G17)</f>
        <v>#DIV/0!</v>
      </c>
      <c r="J18" t="s">
        <v>8</v>
      </c>
      <c r="K18">
        <f>AVERAGE(K13:K17)</f>
        <v>0.61</v>
      </c>
      <c r="L18">
        <f>AVERAGE(L13:L17)</f>
        <v>0.40520000000000006</v>
      </c>
      <c r="N18" t="s">
        <v>8</v>
      </c>
      <c r="O18">
        <f>AVERAGE(O13:O17)</f>
        <v>0.56400000000000006</v>
      </c>
      <c r="P18">
        <f>AVERAGE(P13:P17)</f>
        <v>0.43319999999999997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dataset_1_original_digit_matrix</vt:lpstr>
      <vt:lpstr>dataset_2_fixed_random_pixels</vt:lpstr>
      <vt:lpstr>dataset_4_random_digits</vt:lpstr>
      <vt:lpstr>dataset_4_50%_overlap</vt:lpstr>
      <vt:lpstr>dataset_4_75%_overlap</vt:lpstr>
      <vt:lpstr>dataset_3_random_pixels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2020-06-05T19:31:44Z</dcterms:created>
  <dcterms:modified xsi:type="dcterms:W3CDTF">2020-07-04T21:55:45Z</dcterms:modified>
</cp:coreProperties>
</file>