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ocuments\GitHub\Group_Learning\digit_digit_matrix_64\Results\"/>
    </mc:Choice>
  </mc:AlternateContent>
  <xr:revisionPtr revIDLastSave="0" documentId="13_ncr:1_{4FA601DA-F260-4E22-822E-88F95B58A4E0}" xr6:coauthVersionLast="45" xr6:coauthVersionMax="45" xr10:uidLastSave="{00000000-0000-0000-0000-000000000000}"/>
  <bookViews>
    <workbookView xWindow="-108" yWindow="-108" windowWidth="23256" windowHeight="12576" activeTab="1" xr2:uid="{97F154ED-AFD4-4F8B-AC9B-273AA66C97F5}"/>
  </bookViews>
  <sheets>
    <sheet name="SVM" sheetId="1" r:id="rId1"/>
    <sheet name="SVM+GL_differ_window_size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J19" i="2"/>
  <c r="K19" i="2"/>
  <c r="L19" i="2"/>
  <c r="M19" i="2"/>
  <c r="N19" i="2"/>
  <c r="O19" i="2"/>
  <c r="P19" i="2"/>
  <c r="Q19" i="2"/>
  <c r="R19" i="2"/>
  <c r="S19" i="2"/>
  <c r="T19" i="2"/>
  <c r="U19" i="2"/>
  <c r="V19" i="2"/>
  <c r="W19" i="2"/>
  <c r="X19" i="2"/>
  <c r="Y19" i="2"/>
  <c r="Z19" i="2"/>
  <c r="AA19" i="2"/>
  <c r="AB19" i="2"/>
  <c r="AC19" i="2"/>
  <c r="AD19" i="2"/>
  <c r="AE19" i="2"/>
  <c r="AF19" i="2"/>
  <c r="AG19" i="2"/>
  <c r="AH19" i="2"/>
  <c r="AI19" i="2"/>
  <c r="AJ19" i="2"/>
  <c r="AK19" i="2"/>
  <c r="AL19" i="2"/>
  <c r="AM19" i="2"/>
  <c r="AN19" i="2"/>
  <c r="AO19" i="2"/>
  <c r="B19" i="2"/>
  <c r="C9" i="2"/>
  <c r="D9" i="2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B9" i="2"/>
  <c r="H8" i="2" l="1"/>
  <c r="I8" i="2"/>
  <c r="J8" i="2"/>
  <c r="K8" i="2"/>
  <c r="N8" i="2"/>
  <c r="O8" i="2"/>
  <c r="P8" i="2"/>
  <c r="Q8" i="2"/>
  <c r="S8" i="2"/>
  <c r="T8" i="2"/>
  <c r="U8" i="2"/>
  <c r="V8" i="2"/>
  <c r="W8" i="2"/>
  <c r="Z8" i="2"/>
  <c r="AA8" i="2"/>
  <c r="AB8" i="2"/>
  <c r="AC8" i="2"/>
  <c r="AO18" i="2" l="1"/>
  <c r="AN18" i="2"/>
  <c r="AM18" i="2"/>
  <c r="AL18" i="2"/>
  <c r="C8" i="2" l="1"/>
  <c r="D8" i="2"/>
  <c r="E8" i="2"/>
  <c r="B8" i="2"/>
  <c r="C18" i="2"/>
  <c r="D18" i="2"/>
  <c r="E18" i="2"/>
  <c r="H18" i="2"/>
  <c r="I18" i="2"/>
  <c r="J18" i="2"/>
  <c r="K18" i="2"/>
  <c r="N18" i="2"/>
  <c r="O18" i="2"/>
  <c r="P18" i="2"/>
  <c r="Q18" i="2"/>
  <c r="T18" i="2"/>
  <c r="U18" i="2"/>
  <c r="V18" i="2"/>
  <c r="W18" i="2"/>
  <c r="Z18" i="2"/>
  <c r="AA18" i="2"/>
  <c r="AB18" i="2"/>
  <c r="AC18" i="2"/>
  <c r="AF18" i="2"/>
  <c r="AG18" i="2"/>
  <c r="AH18" i="2"/>
  <c r="AI18" i="2"/>
  <c r="B18" i="2"/>
  <c r="C8" i="1" l="1"/>
  <c r="D8" i="1"/>
  <c r="E8" i="1"/>
  <c r="B8" i="1"/>
</calcChain>
</file>

<file path=xl/sharedStrings.xml><?xml version="1.0" encoding="utf-8"?>
<sst xmlns="http://schemas.openxmlformats.org/spreadsheetml/2006/main" count="90" uniqueCount="19">
  <si>
    <t>Training_SS</t>
    <phoneticPr fontId="1" type="noConversion"/>
  </si>
  <si>
    <t>Training SP</t>
    <phoneticPr fontId="1" type="noConversion"/>
  </si>
  <si>
    <t>Test_SS</t>
    <phoneticPr fontId="1" type="noConversion"/>
  </si>
  <si>
    <t>Test_SP</t>
    <phoneticPr fontId="1" type="noConversion"/>
  </si>
  <si>
    <t>Repeat</t>
    <phoneticPr fontId="1" type="noConversion"/>
  </si>
  <si>
    <t>window_size = 14</t>
    <phoneticPr fontId="1" type="noConversion"/>
  </si>
  <si>
    <t>window_size = 28</t>
    <phoneticPr fontId="1" type="noConversion"/>
  </si>
  <si>
    <t>window_size = 56</t>
    <phoneticPr fontId="1" type="noConversion"/>
  </si>
  <si>
    <t>window_size = 112</t>
    <phoneticPr fontId="1" type="noConversion"/>
  </si>
  <si>
    <t>window_size = 20</t>
    <phoneticPr fontId="1" type="noConversion"/>
  </si>
  <si>
    <t>window_size = 25</t>
    <phoneticPr fontId="1" type="noConversion"/>
  </si>
  <si>
    <t>window_size = 30</t>
    <phoneticPr fontId="1" type="noConversion"/>
  </si>
  <si>
    <t>window_size = 35</t>
    <phoneticPr fontId="1" type="noConversion"/>
  </si>
  <si>
    <t>window_size = 40</t>
    <phoneticPr fontId="1" type="noConversion"/>
  </si>
  <si>
    <t>window_size = 45</t>
    <phoneticPr fontId="1" type="noConversion"/>
  </si>
  <si>
    <t>SVM</t>
    <phoneticPr fontId="1" type="noConversion"/>
  </si>
  <si>
    <t>SVM+GL</t>
    <phoneticPr fontId="1" type="noConversion"/>
  </si>
  <si>
    <t>window_size = 50</t>
    <phoneticPr fontId="1" type="noConversion"/>
  </si>
  <si>
    <t>window_size = 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</si>
</sst>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Training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training_SS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B$9,'SVM+GL_differ_window_size'!$H$9,'SVM+GL_differ_window_size'!$B$19,'SVM+GL_differ_window_size'!$H$19,'SVM+GL_differ_window_size'!$N$9,'SVM+GL_differ_window_size'!$N$19,'SVM+GL_differ_window_size'!$T$19,'SVM+GL_differ_window_size'!$Z$19,'SVM+GL_differ_window_size'!$AF$19,'SVM+GL_differ_window_size'!$AL$19,'SVM+GL_differ_window_size'!$T$9,'SVM+GL_differ_window_size'!$Z$9)</c:f>
                <c:numCache>
                  <c:formatCode>General</c:formatCode>
                  <c:ptCount val="12"/>
                  <c:pt idx="0">
                    <c:v>0.1356465996625055</c:v>
                  </c:pt>
                  <c:pt idx="1">
                    <c:v>4.8989794855663543E-2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7.9999999999999988E-2</c:v>
                  </c:pt>
                  <c:pt idx="7">
                    <c:v>9.7979589711328252E-2</c:v>
                  </c:pt>
                  <c:pt idx="8">
                    <c:v>3.9999999999999994E-2</c:v>
                  </c:pt>
                  <c:pt idx="9">
                    <c:v>0</c:v>
                  </c:pt>
                  <c:pt idx="10">
                    <c:v>3.9999999999999987E-2</c:v>
                  </c:pt>
                  <c:pt idx="11">
                    <c:v>0</c:v>
                  </c:pt>
                </c:numCache>
              </c:numRef>
            </c:plus>
            <c:minus>
              <c:numRef>
                <c:f>('SVM+GL_differ_window_size'!$B$9,'SVM+GL_differ_window_size'!$H$9,'SVM+GL_differ_window_size'!$B$19,'SVM+GL_differ_window_size'!$H$19,'SVM+GL_differ_window_size'!$N$9,'SVM+GL_differ_window_size'!$N$19,'SVM+GL_differ_window_size'!$T$19,'SVM+GL_differ_window_size'!$Z$19,'SVM+GL_differ_window_size'!$AF$19,'SVM+GL_differ_window_size'!$AL$19,'SVM+GL_differ_window_size'!$T$9,'SVM+GL_differ_window_size'!$Z$9)</c:f>
                <c:numCache>
                  <c:formatCode>General</c:formatCode>
                  <c:ptCount val="12"/>
                  <c:pt idx="0">
                    <c:v>0.1356465996625055</c:v>
                  </c:pt>
                  <c:pt idx="1">
                    <c:v>4.8989794855663543E-2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7.9999999999999988E-2</c:v>
                  </c:pt>
                  <c:pt idx="7">
                    <c:v>9.7979589711328252E-2</c:v>
                  </c:pt>
                  <c:pt idx="8">
                    <c:v>3.9999999999999994E-2</c:v>
                  </c:pt>
                  <c:pt idx="9">
                    <c:v>0</c:v>
                  </c:pt>
                  <c:pt idx="10">
                    <c:v>3.9999999999999987E-2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B$8,'SVM+GL_differ_window_size'!$H$8,'SVM+GL_differ_window_size'!$B$18,'SVM+GL_differ_window_size'!$H$18,'SVM+GL_differ_window_size'!$N$8,'SVM+GL_differ_window_size'!$N$18,'SVM+GL_differ_window_size'!$T$18,'SVM+GL_differ_window_size'!$Z$18,'SVM+GL_differ_window_size'!$AF$18,'SVM+GL_differ_window_size'!$AL$18,'SVM+GL_differ_window_size'!$T$8,'SVM+GL_differ_window_size'!$Z$8)</c:f>
              <c:numCache>
                <c:formatCode>General</c:formatCode>
                <c:ptCount val="12"/>
                <c:pt idx="0">
                  <c:v>0.65999999999999992</c:v>
                </c:pt>
                <c:pt idx="1">
                  <c:v>0.96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0.96</c:v>
                </c:pt>
                <c:pt idx="7">
                  <c:v>0.91999999999999993</c:v>
                </c:pt>
                <c:pt idx="8">
                  <c:v>0.98000000000000009</c:v>
                </c:pt>
                <c:pt idx="9">
                  <c:v>1</c:v>
                </c:pt>
                <c:pt idx="10">
                  <c:v>0.98000000000000009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25-4B91-A759-22B6A58492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Training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training_SP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C$9,'SVM+GL_differ_window_size'!$I$9,'SVM+GL_differ_window_size'!$C$19,'SVM+GL_differ_window_size'!$I$19,'SVM+GL_differ_window_size'!$O$9,'SVM+GL_differ_window_size'!$O$19,'SVM+GL_differ_window_size'!$U$19,'SVM+GL_differ_window_size'!$AA$19,'SVM+GL_differ_window_size'!$AG$19,'SVM+GL_differ_window_size'!$AM$19,'SVM+GL_differ_window_size'!$U$9,'SVM+GL_differ_window_size'!$AA$9)</c:f>
                <c:numCache>
                  <c:formatCode>General</c:formatCode>
                  <c:ptCount val="12"/>
                  <c:pt idx="0">
                    <c:v>0.2190890230020664</c:v>
                  </c:pt>
                  <c:pt idx="1">
                    <c:v>8.9442719099991574E-2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3.9999999999999994E-2</c:v>
                  </c:pt>
                  <c:pt idx="6">
                    <c:v>0</c:v>
                  </c:pt>
                  <c:pt idx="7">
                    <c:v>7.9999999999999988E-2</c:v>
                  </c:pt>
                  <c:pt idx="8">
                    <c:v>7.9999999999999988E-2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plus>
            <c:minus>
              <c:numRef>
                <c:f>('SVM+GL_differ_window_size'!$C$9,'SVM+GL_differ_window_size'!$I$9,'SVM+GL_differ_window_size'!$C$19,'SVM+GL_differ_window_size'!$I$19,'SVM+GL_differ_window_size'!$O$9,'SVM+GL_differ_window_size'!$O$19,'SVM+GL_differ_window_size'!$U$19,'SVM+GL_differ_window_size'!$AA$19,'SVM+GL_differ_window_size'!$AG$19,'SVM+GL_differ_window_size'!$AM$19,'SVM+GL_differ_window_size'!$U$9,'SVM+GL_differ_window_size'!$AA$9)</c:f>
                <c:numCache>
                  <c:formatCode>General</c:formatCode>
                  <c:ptCount val="12"/>
                  <c:pt idx="0">
                    <c:v>0.2190890230020664</c:v>
                  </c:pt>
                  <c:pt idx="1">
                    <c:v>8.9442719099991574E-2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3.9999999999999994E-2</c:v>
                  </c:pt>
                  <c:pt idx="6">
                    <c:v>0</c:v>
                  </c:pt>
                  <c:pt idx="7">
                    <c:v>7.9999999999999988E-2</c:v>
                  </c:pt>
                  <c:pt idx="8">
                    <c:v>7.9999999999999988E-2</c:v>
                  </c:pt>
                  <c:pt idx="9">
                    <c:v>0</c:v>
                  </c:pt>
                  <c:pt idx="10">
                    <c:v>0</c:v>
                  </c:pt>
                  <c:pt idx="11">
                    <c:v>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C$8,'SVM+GL_differ_window_size'!$I$8,'SVM+GL_differ_window_size'!$C$18,'SVM+GL_differ_window_size'!$I$18,'SVM+GL_differ_window_size'!$O$8,'SVM+GL_differ_window_size'!$O$18,'SVM+GL_differ_window_size'!$U$18,'SVM+GL_differ_window_size'!$AA$18,'SVM+GL_differ_window_size'!$AG$18,'SVM+GL_differ_window_size'!$AM$18,'SVM+GL_differ_window_size'!$U$8,'SVM+GL_differ_window_size'!$AA$8)</c:f>
              <c:numCache>
                <c:formatCode>General</c:formatCode>
                <c:ptCount val="12"/>
                <c:pt idx="0">
                  <c:v>0.6</c:v>
                </c:pt>
                <c:pt idx="1">
                  <c:v>0.9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0.98000000000000009</c:v>
                </c:pt>
                <c:pt idx="6">
                  <c:v>1</c:v>
                </c:pt>
                <c:pt idx="7">
                  <c:v>0.96</c:v>
                </c:pt>
                <c:pt idx="8">
                  <c:v>0.96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01-4987-86E3-EF4407D11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Test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test_SS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D$9,'SVM+GL_differ_window_size'!$J$9,'SVM+GL_differ_window_size'!$D$19,'SVM+GL_differ_window_size'!$J$19,'SVM+GL_differ_window_size'!$P$9,'SVM+GL_differ_window_size'!$P$19,'SVM+GL_differ_window_size'!$V$19,'SVM+GL_differ_window_size'!$AB$19,'SVM+GL_differ_window_size'!$AH$19,'SVM+GL_differ_window_size'!$AN$19,'SVM+GL_differ_window_size'!$V$9,'SVM+GL_differ_window_size'!$AB$9)</c:f>
                <c:numCache>
                  <c:formatCode>General</c:formatCode>
                  <c:ptCount val="12"/>
                  <c:pt idx="0">
                    <c:v>0.2059615498096673</c:v>
                  </c:pt>
                  <c:pt idx="1">
                    <c:v>4.0358394418014192E-2</c:v>
                  </c:pt>
                  <c:pt idx="2">
                    <c:v>3.6756496024512433E-2</c:v>
                  </c:pt>
                  <c:pt idx="3">
                    <c:v>0.1067902617283063</c:v>
                  </c:pt>
                  <c:pt idx="4">
                    <c:v>4.3554104284211831E-2</c:v>
                  </c:pt>
                  <c:pt idx="5">
                    <c:v>4.9292595792877432E-2</c:v>
                  </c:pt>
                  <c:pt idx="6">
                    <c:v>2.5768197453450273E-2</c:v>
                  </c:pt>
                  <c:pt idx="7">
                    <c:v>7.4999733332859281E-2</c:v>
                  </c:pt>
                  <c:pt idx="8">
                    <c:v>7.1256157628656891E-2</c:v>
                  </c:pt>
                  <c:pt idx="9">
                    <c:v>1.82164760587771E-2</c:v>
                  </c:pt>
                  <c:pt idx="10">
                    <c:v>1.1825396399275595E-2</c:v>
                  </c:pt>
                  <c:pt idx="11">
                    <c:v>3.1814462120237072E-2</c:v>
                  </c:pt>
                </c:numCache>
              </c:numRef>
            </c:plus>
            <c:minus>
              <c:numRef>
                <c:f>('SVM+GL_differ_window_size'!$D$9,'SVM+GL_differ_window_size'!$J$9,'SVM+GL_differ_window_size'!$D$19,'SVM+GL_differ_window_size'!$J$19,'SVM+GL_differ_window_size'!$P$9,'SVM+GL_differ_window_size'!$P$19,'SVM+GL_differ_window_size'!$V$19,'SVM+GL_differ_window_size'!$AB$19,'SVM+GL_differ_window_size'!$AH$19,'SVM+GL_differ_window_size'!$AN$19,'SVM+GL_differ_window_size'!$V$9,'SVM+GL_differ_window_size'!$AB$9)</c:f>
                <c:numCache>
                  <c:formatCode>General</c:formatCode>
                  <c:ptCount val="12"/>
                  <c:pt idx="0">
                    <c:v>0.2059615498096673</c:v>
                  </c:pt>
                  <c:pt idx="1">
                    <c:v>4.0358394418014192E-2</c:v>
                  </c:pt>
                  <c:pt idx="2">
                    <c:v>3.6756496024512433E-2</c:v>
                  </c:pt>
                  <c:pt idx="3">
                    <c:v>0.1067902617283063</c:v>
                  </c:pt>
                  <c:pt idx="4">
                    <c:v>4.3554104284211831E-2</c:v>
                  </c:pt>
                  <c:pt idx="5">
                    <c:v>4.9292595792877432E-2</c:v>
                  </c:pt>
                  <c:pt idx="6">
                    <c:v>2.5768197453450273E-2</c:v>
                  </c:pt>
                  <c:pt idx="7">
                    <c:v>7.4999733332859281E-2</c:v>
                  </c:pt>
                  <c:pt idx="8">
                    <c:v>7.1256157628656891E-2</c:v>
                  </c:pt>
                  <c:pt idx="9">
                    <c:v>1.82164760587771E-2</c:v>
                  </c:pt>
                  <c:pt idx="10">
                    <c:v>1.1825396399275595E-2</c:v>
                  </c:pt>
                  <c:pt idx="11">
                    <c:v>3.1814462120237072E-2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D$8,'SVM+GL_differ_window_size'!$J$8,'SVM+GL_differ_window_size'!$D$18,'SVM+GL_differ_window_size'!$J$18,'SVM+GL_differ_window_size'!$P$8,'SVM+GL_differ_window_size'!$P$18,'SVM+GL_differ_window_size'!$V$18,'SVM+GL_differ_window_size'!$AB$18,'SVM+GL_differ_window_size'!$AH$18,'SVM+GL_differ_window_size'!$AN$18,'SVM+GL_differ_window_size'!$V$8,'SVM+GL_differ_window_size'!$AB$8)</c:f>
              <c:numCache>
                <c:formatCode>General</c:formatCode>
                <c:ptCount val="12"/>
                <c:pt idx="0">
                  <c:v>0.57119999999999993</c:v>
                </c:pt>
                <c:pt idx="1">
                  <c:v>0.94000000000000006</c:v>
                </c:pt>
                <c:pt idx="2">
                  <c:v>0.96039999999999992</c:v>
                </c:pt>
                <c:pt idx="3">
                  <c:v>0.91879999999999984</c:v>
                </c:pt>
                <c:pt idx="4">
                  <c:v>0.94120000000000004</c:v>
                </c:pt>
                <c:pt idx="5">
                  <c:v>0.87480000000000013</c:v>
                </c:pt>
                <c:pt idx="6">
                  <c:v>0.876</c:v>
                </c:pt>
                <c:pt idx="7">
                  <c:v>0.84519999999999995</c:v>
                </c:pt>
                <c:pt idx="8">
                  <c:v>0.92639999999999989</c:v>
                </c:pt>
                <c:pt idx="9">
                  <c:v>0.95760000000000001</c:v>
                </c:pt>
                <c:pt idx="10">
                  <c:v>0.97839999999999994</c:v>
                </c:pt>
                <c:pt idx="11">
                  <c:v>0.93079999999999996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69-4507-AF3A-87457DE2B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SS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Test</a:t>
            </a:r>
            <a:r>
              <a:rPr lang="en-US" altLang="zh-TW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</a:t>
            </a:r>
            <a:r>
              <a:rPr lang="en-US" altLang="zh-TW">
                <a:latin typeface="Times New Roman" panose="02020603050405020304" pitchFamily="18" charset="0"/>
                <a:cs typeface="Times New Roman" panose="02020603050405020304" pitchFamily="18" charset="0"/>
              </a:rPr>
              <a:t>SP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test_SP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('SVM+GL_differ_window_size'!$E$9,'SVM+GL_differ_window_size'!$K$9,'SVM+GL_differ_window_size'!$K$9,'SVM+GL_differ_window_size'!$E$19,'SVM+GL_differ_window_size'!$K$19,'SVM+GL_differ_window_size'!$Q$9,'SVM+GL_differ_window_size'!$Q$19,'SVM+GL_differ_window_size'!$W$19,'SVM+GL_differ_window_size'!$AC$19,'SVM+GL_differ_window_size'!$AI$19,'SVM+GL_differ_window_size'!$AO$19,'SVM+GL_differ_window_size'!$W$9,'SVM+GL_differ_window_size'!$AC$9)</c:f>
                <c:numCache>
                  <c:formatCode>General</c:formatCode>
                  <c:ptCount val="13"/>
                  <c:pt idx="0">
                    <c:v>0.21246891537351997</c:v>
                  </c:pt>
                  <c:pt idx="1">
                    <c:v>8.6657025104718177E-2</c:v>
                  </c:pt>
                  <c:pt idx="2">
                    <c:v>8.6657025104718177E-2</c:v>
                  </c:pt>
                  <c:pt idx="3">
                    <c:v>8.4499467453943156E-2</c:v>
                  </c:pt>
                  <c:pt idx="4">
                    <c:v>0.11492884755360598</c:v>
                  </c:pt>
                  <c:pt idx="5">
                    <c:v>0.12688010088268403</c:v>
                  </c:pt>
                  <c:pt idx="6">
                    <c:v>0.10228118106474836</c:v>
                  </c:pt>
                  <c:pt idx="7">
                    <c:v>3.723224409030431E-2</c:v>
                  </c:pt>
                  <c:pt idx="8">
                    <c:v>6.3308767165377672E-2</c:v>
                  </c:pt>
                  <c:pt idx="9">
                    <c:v>6.2882748031554719E-2</c:v>
                  </c:pt>
                  <c:pt idx="10">
                    <c:v>5.2984526042987305E-2</c:v>
                  </c:pt>
                  <c:pt idx="11">
                    <c:v>3.0609802351534366E-2</c:v>
                  </c:pt>
                  <c:pt idx="12">
                    <c:v>5.3441556863549511E-2</c:v>
                  </c:pt>
                </c:numCache>
              </c:numRef>
            </c:plus>
            <c:minus>
              <c:numRef>
                <c:f>('SVM+GL_differ_window_size'!$E$9,'SVM+GL_differ_window_size'!$K$9,'SVM+GL_differ_window_size'!$K$9,'SVM+GL_differ_window_size'!$E$19,'SVM+GL_differ_window_size'!$K$19,'SVM+GL_differ_window_size'!$Q$9,'SVM+GL_differ_window_size'!$Q$19,'SVM+GL_differ_window_size'!$W$19,'SVM+GL_differ_window_size'!$AC$19,'SVM+GL_differ_window_size'!$AI$19,'SVM+GL_differ_window_size'!$AO$19,'SVM+GL_differ_window_size'!$W$9,'SVM+GL_differ_window_size'!$AC$9)</c:f>
                <c:numCache>
                  <c:formatCode>General</c:formatCode>
                  <c:ptCount val="13"/>
                  <c:pt idx="0">
                    <c:v>0.21246891537351997</c:v>
                  </c:pt>
                  <c:pt idx="1">
                    <c:v>8.6657025104718177E-2</c:v>
                  </c:pt>
                  <c:pt idx="2">
                    <c:v>8.6657025104718177E-2</c:v>
                  </c:pt>
                  <c:pt idx="3">
                    <c:v>8.4499467453943156E-2</c:v>
                  </c:pt>
                  <c:pt idx="4">
                    <c:v>0.11492884755360598</c:v>
                  </c:pt>
                  <c:pt idx="5">
                    <c:v>0.12688010088268403</c:v>
                  </c:pt>
                  <c:pt idx="6">
                    <c:v>0.10228118106474836</c:v>
                  </c:pt>
                  <c:pt idx="7">
                    <c:v>3.723224409030431E-2</c:v>
                  </c:pt>
                  <c:pt idx="8">
                    <c:v>6.3308767165377672E-2</c:v>
                  </c:pt>
                  <c:pt idx="9">
                    <c:v>6.2882748031554719E-2</c:v>
                  </c:pt>
                  <c:pt idx="10">
                    <c:v>5.2984526042987305E-2</c:v>
                  </c:pt>
                  <c:pt idx="11">
                    <c:v>3.0609802351534366E-2</c:v>
                  </c:pt>
                  <c:pt idx="12">
                    <c:v>5.3441556863549511E-2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'[1]CNN+GL_differ_window_size'!$B$23:$M$23</c:f>
              <c:numCache>
                <c:formatCode>General</c:formatCode>
                <c:ptCount val="12"/>
                <c:pt idx="0">
                  <c:v>7</c:v>
                </c:pt>
                <c:pt idx="1">
                  <c:v>14</c:v>
                </c:pt>
                <c:pt idx="2">
                  <c:v>20</c:v>
                </c:pt>
                <c:pt idx="3">
                  <c:v>25</c:v>
                </c:pt>
                <c:pt idx="4">
                  <c:v>28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56</c:v>
                </c:pt>
                <c:pt idx="11">
                  <c:v>112</c:v>
                </c:pt>
              </c:numCache>
            </c:numRef>
          </c:cat>
          <c:val>
            <c:numRef>
              <c:f>('SVM+GL_differ_window_size'!$E$8,'SVM+GL_differ_window_size'!$K$8,'SVM+GL_differ_window_size'!$E$18,'SVM+GL_differ_window_size'!$K$18,'SVM+GL_differ_window_size'!$Q$8,'SVM+GL_differ_window_size'!$Q$18,'SVM+GL_differ_window_size'!$W$18,'SVM+GL_differ_window_size'!$AC$18,'SVM+GL_differ_window_size'!$AI$18,'SVM+GL_differ_window_size'!$AO$18,'SVM+GL_differ_window_size'!$W$8,'SVM+GL_differ_window_size'!$AC$8)</c:f>
              <c:numCache>
                <c:formatCode>General</c:formatCode>
                <c:ptCount val="12"/>
                <c:pt idx="0">
                  <c:v>0.44440000000000002</c:v>
                </c:pt>
                <c:pt idx="1">
                  <c:v>0.86040000000000005</c:v>
                </c:pt>
                <c:pt idx="2">
                  <c:v>0.91280000000000006</c:v>
                </c:pt>
                <c:pt idx="3">
                  <c:v>0.90959999999999996</c:v>
                </c:pt>
                <c:pt idx="4">
                  <c:v>0.89680000000000004</c:v>
                </c:pt>
                <c:pt idx="5">
                  <c:v>0.86840000000000006</c:v>
                </c:pt>
                <c:pt idx="6">
                  <c:v>0.84640000000000004</c:v>
                </c:pt>
                <c:pt idx="7">
                  <c:v>0.89799999999999991</c:v>
                </c:pt>
                <c:pt idx="8">
                  <c:v>0.88160000000000005</c:v>
                </c:pt>
                <c:pt idx="9">
                  <c:v>0.8448</c:v>
                </c:pt>
                <c:pt idx="10">
                  <c:v>0.94879999999999998</c:v>
                </c:pt>
                <c:pt idx="11">
                  <c:v>0.88200000000000001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DB-4CC0-A561-80E5A90296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53989880"/>
        <c:axId val="553990208"/>
      </c:barChart>
      <c:catAx>
        <c:axId val="5539898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Window</a:t>
                </a:r>
                <a:r>
                  <a:rPr lang="en-US" altLang="zh-TW" sz="14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90208"/>
        <c:crosses val="autoZero"/>
        <c:auto val="1"/>
        <c:lblAlgn val="ctr"/>
        <c:lblOffset val="100"/>
        <c:noMultiLvlLbl val="0"/>
      </c:catAx>
      <c:valAx>
        <c:axId val="553990208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</a:t>
                </a:r>
                <a:endParaRPr lang="zh-TW" altLang="en-US" sz="14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539898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594360</xdr:colOff>
      <xdr:row>21</xdr:row>
      <xdr:rowOff>152400</xdr:rowOff>
    </xdr:from>
    <xdr:to>
      <xdr:col>8</xdr:col>
      <xdr:colOff>289560</xdr:colOff>
      <xdr:row>35</xdr:row>
      <xdr:rowOff>15240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B0DA4B3-0A24-411F-B4A0-AED820C489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144780</xdr:colOff>
      <xdr:row>21</xdr:row>
      <xdr:rowOff>91440</xdr:rowOff>
    </xdr:from>
    <xdr:to>
      <xdr:col>16</xdr:col>
      <xdr:colOff>449580</xdr:colOff>
      <xdr:row>34</xdr:row>
      <xdr:rowOff>160020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1DD26B16-C3CB-4579-9D9B-BEAE73919F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60960</xdr:colOff>
      <xdr:row>36</xdr:row>
      <xdr:rowOff>114300</xdr:rowOff>
    </xdr:from>
    <xdr:to>
      <xdr:col>8</xdr:col>
      <xdr:colOff>365760</xdr:colOff>
      <xdr:row>49</xdr:row>
      <xdr:rowOff>182880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0EF68F46-4AD1-4964-87F2-CA48DBFD3D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53340</xdr:colOff>
      <xdr:row>36</xdr:row>
      <xdr:rowOff>129540</xdr:rowOff>
    </xdr:from>
    <xdr:to>
      <xdr:col>16</xdr:col>
      <xdr:colOff>358140</xdr:colOff>
      <xdr:row>49</xdr:row>
      <xdr:rowOff>198120</xdr:rowOff>
    </xdr:to>
    <xdr:graphicFrame macro="">
      <xdr:nvGraphicFramePr>
        <xdr:cNvPr id="6" name="圖表 5">
          <a:extLst>
            <a:ext uri="{FF2B5EF4-FFF2-40B4-BE49-F238E27FC236}">
              <a16:creationId xmlns:a16="http://schemas.microsoft.com/office/drawing/2014/main" id="{9C4A4B9C-DE9A-4393-A815-86E3816D61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NN_with_G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NN"/>
      <sheetName val="CNN+GL_differ_window_size"/>
    </sheetNames>
    <sheetDataSet>
      <sheetData sheetId="0" refreshError="1"/>
      <sheetData sheetId="1">
        <row r="8">
          <cell r="B8">
            <v>0.86</v>
          </cell>
          <cell r="C8">
            <v>0.42000000000000004</v>
          </cell>
          <cell r="D8">
            <v>0.77780000000000005</v>
          </cell>
          <cell r="E8">
            <v>0.23959999999999998</v>
          </cell>
          <cell r="H8">
            <v>0.86</v>
          </cell>
          <cell r="I8">
            <v>0.96</v>
          </cell>
          <cell r="J8">
            <v>0.44880000000000003</v>
          </cell>
          <cell r="K8">
            <v>0.97159999999999991</v>
          </cell>
          <cell r="N8">
            <v>1</v>
          </cell>
          <cell r="O8">
            <v>1</v>
          </cell>
          <cell r="P8">
            <v>0.86879999999999991</v>
          </cell>
          <cell r="Q8">
            <v>0.96479999999999999</v>
          </cell>
          <cell r="T8">
            <v>1</v>
          </cell>
          <cell r="U8">
            <v>1</v>
          </cell>
          <cell r="V8">
            <v>0.94199999999999995</v>
          </cell>
          <cell r="W8">
            <v>0.95</v>
          </cell>
          <cell r="Z8">
            <v>1</v>
          </cell>
          <cell r="AA8">
            <v>1</v>
          </cell>
          <cell r="AB8">
            <v>0.91799999999999993</v>
          </cell>
          <cell r="AC8">
            <v>0.96199999999999997</v>
          </cell>
        </row>
        <row r="9">
          <cell r="B9">
            <v>4.8989794855663543E-2</v>
          </cell>
          <cell r="C9">
            <v>7.4833147735478736E-2</v>
          </cell>
          <cell r="D9">
            <v>3.394348243772289E-2</v>
          </cell>
          <cell r="E9">
            <v>4.5789081668013494E-2</v>
          </cell>
          <cell r="H9">
            <v>0.17435595774162713</v>
          </cell>
          <cell r="I9">
            <v>4.8989794855663543E-2</v>
          </cell>
          <cell r="J9">
            <v>0.23722934051250907</v>
          </cell>
          <cell r="K9">
            <v>1.3937001112147488E-2</v>
          </cell>
          <cell r="N9">
            <v>0</v>
          </cell>
          <cell r="O9">
            <v>0</v>
          </cell>
          <cell r="P9">
            <v>4.4874937325861536E-2</v>
          </cell>
          <cell r="Q9">
            <v>5.5894185744136217E-2</v>
          </cell>
          <cell r="T9">
            <v>0</v>
          </cell>
          <cell r="U9">
            <v>0</v>
          </cell>
          <cell r="V9">
            <v>3.3105890714493685E-2</v>
          </cell>
          <cell r="W9">
            <v>9.0332718325089698E-2</v>
          </cell>
          <cell r="Z9">
            <v>0</v>
          </cell>
          <cell r="AA9">
            <v>0</v>
          </cell>
          <cell r="AB9">
            <v>2.6381811916545827E-2</v>
          </cell>
          <cell r="AC9">
            <v>4.2614551505325025E-2</v>
          </cell>
        </row>
        <row r="18">
          <cell r="B18">
            <v>1</v>
          </cell>
          <cell r="C18">
            <v>1</v>
          </cell>
          <cell r="D18">
            <v>0.84800000000000009</v>
          </cell>
          <cell r="E18">
            <v>0.96839999999999993</v>
          </cell>
          <cell r="H18">
            <v>1</v>
          </cell>
          <cell r="I18">
            <v>1</v>
          </cell>
          <cell r="J18">
            <v>0.82079999999999997</v>
          </cell>
          <cell r="K18">
            <v>0.97760000000000002</v>
          </cell>
          <cell r="N18">
            <v>1</v>
          </cell>
          <cell r="O18">
            <v>1</v>
          </cell>
          <cell r="P18">
            <v>0.92480000000000007</v>
          </cell>
          <cell r="Q18">
            <v>0.86480000000000001</v>
          </cell>
          <cell r="T18">
            <v>1</v>
          </cell>
          <cell r="U18">
            <v>1</v>
          </cell>
          <cell r="V18">
            <v>0.89279999999999993</v>
          </cell>
          <cell r="W18">
            <v>0.88959999999999995</v>
          </cell>
          <cell r="Z18">
            <v>1</v>
          </cell>
          <cell r="AA18">
            <v>1</v>
          </cell>
          <cell r="AB18">
            <v>0.83560000000000001</v>
          </cell>
          <cell r="AC18">
            <v>0.94400000000000017</v>
          </cell>
          <cell r="AF18">
            <v>1</v>
          </cell>
          <cell r="AG18">
            <v>1</v>
          </cell>
          <cell r="AH18">
            <v>0.81120000000000003</v>
          </cell>
          <cell r="AI18">
            <v>0.96599999999999997</v>
          </cell>
          <cell r="AL18">
            <v>1</v>
          </cell>
          <cell r="AM18">
            <v>1</v>
          </cell>
          <cell r="AN18">
            <v>0.80800000000000005</v>
          </cell>
          <cell r="AO18">
            <v>0.98599999999999999</v>
          </cell>
        </row>
        <row r="19">
          <cell r="B19">
            <v>0</v>
          </cell>
          <cell r="C19">
            <v>0</v>
          </cell>
          <cell r="D19">
            <v>5.6709787515031279E-2</v>
          </cell>
          <cell r="E19">
            <v>1.5564061166674989E-2</v>
          </cell>
          <cell r="H19">
            <v>0</v>
          </cell>
          <cell r="I19">
            <v>0</v>
          </cell>
          <cell r="J19">
            <v>9.7624587066988594E-2</v>
          </cell>
          <cell r="K19">
            <v>1.9975985582694054E-2</v>
          </cell>
          <cell r="N19">
            <v>0</v>
          </cell>
          <cell r="O19">
            <v>0</v>
          </cell>
          <cell r="P19">
            <v>4.903223429541019E-2</v>
          </cell>
          <cell r="Q19">
            <v>0.11158924679376589</v>
          </cell>
          <cell r="T19">
            <v>0</v>
          </cell>
          <cell r="U19">
            <v>0</v>
          </cell>
          <cell r="V19">
            <v>4.5070611267210486E-2</v>
          </cell>
          <cell r="W19">
            <v>0.10411839414820161</v>
          </cell>
          <cell r="Z19">
            <v>0</v>
          </cell>
          <cell r="AA19">
            <v>0</v>
          </cell>
          <cell r="AB19">
            <v>7.7494774017349055E-2</v>
          </cell>
          <cell r="AC19">
            <v>8.3330666623998614E-2</v>
          </cell>
          <cell r="AF19">
            <v>0</v>
          </cell>
          <cell r="AG19">
            <v>0</v>
          </cell>
          <cell r="AH19">
            <v>8.3891358315382553E-2</v>
          </cell>
          <cell r="AI19">
            <v>2.870540018881463E-2</v>
          </cell>
          <cell r="AL19">
            <v>0</v>
          </cell>
          <cell r="AM19">
            <v>0</v>
          </cell>
          <cell r="AN19">
            <v>5.5281099844341028E-2</v>
          </cell>
          <cell r="AO19">
            <v>1.3564659966250548E-2</v>
          </cell>
        </row>
        <row r="23">
          <cell r="B23">
            <v>7</v>
          </cell>
          <cell r="C23">
            <v>14</v>
          </cell>
          <cell r="D23">
            <v>20</v>
          </cell>
          <cell r="E23">
            <v>25</v>
          </cell>
          <cell r="F23">
            <v>28</v>
          </cell>
          <cell r="G23">
            <v>30</v>
          </cell>
          <cell r="H23">
            <v>35</v>
          </cell>
          <cell r="I23">
            <v>40</v>
          </cell>
          <cell r="J23">
            <v>45</v>
          </cell>
          <cell r="K23">
            <v>50</v>
          </cell>
          <cell r="L23">
            <v>56</v>
          </cell>
          <cell r="M23">
            <v>112</v>
          </cell>
        </row>
      </sheetData>
    </sheetDataSet>
  </externalBook>
</externalLink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F1EE36-F344-4E97-B968-490B99892719}">
  <dimension ref="A1:E8"/>
  <sheetViews>
    <sheetView workbookViewId="0">
      <selection activeCell="H8" sqref="H8"/>
    </sheetView>
  </sheetViews>
  <sheetFormatPr defaultRowHeight="16.2"/>
  <cols>
    <col min="2" max="2" width="11.77734375" bestFit="1" customWidth="1"/>
    <col min="3" max="3" width="11.33203125" bestFit="1" customWidth="1"/>
  </cols>
  <sheetData>
    <row r="1" spans="1:5">
      <c r="A1" t="s">
        <v>15</v>
      </c>
    </row>
    <row r="2" spans="1:5">
      <c r="A2" t="s">
        <v>4</v>
      </c>
      <c r="B2" t="s">
        <v>0</v>
      </c>
      <c r="C2" t="s">
        <v>1</v>
      </c>
      <c r="D2" t="s">
        <v>2</v>
      </c>
      <c r="E2" t="s">
        <v>3</v>
      </c>
    </row>
    <row r="3" spans="1:5">
      <c r="A3">
        <v>1</v>
      </c>
      <c r="B3">
        <v>1</v>
      </c>
      <c r="C3">
        <v>1</v>
      </c>
      <c r="D3">
        <v>0.746</v>
      </c>
      <c r="E3">
        <v>0.59799999999999998</v>
      </c>
    </row>
    <row r="4" spans="1:5">
      <c r="A4">
        <v>2</v>
      </c>
      <c r="B4">
        <v>1</v>
      </c>
      <c r="C4">
        <v>1</v>
      </c>
      <c r="D4">
        <v>0.53800000000000003</v>
      </c>
      <c r="E4">
        <v>0.81799999999999995</v>
      </c>
    </row>
    <row r="5" spans="1:5">
      <c r="A5">
        <v>3</v>
      </c>
      <c r="B5">
        <v>1</v>
      </c>
      <c r="C5">
        <v>1</v>
      </c>
      <c r="D5">
        <v>0.626</v>
      </c>
      <c r="E5">
        <v>0.69199999999999995</v>
      </c>
    </row>
    <row r="6" spans="1:5">
      <c r="A6">
        <v>4</v>
      </c>
      <c r="B6">
        <v>1</v>
      </c>
      <c r="C6">
        <v>1</v>
      </c>
      <c r="D6">
        <v>0.71399999999999997</v>
      </c>
      <c r="E6">
        <v>0.59</v>
      </c>
    </row>
    <row r="7" spans="1:5">
      <c r="A7">
        <v>5</v>
      </c>
      <c r="B7">
        <v>1</v>
      </c>
      <c r="C7">
        <v>1</v>
      </c>
      <c r="D7">
        <v>0.63600000000000001</v>
      </c>
      <c r="E7">
        <v>0.57599999999999996</v>
      </c>
    </row>
    <row r="8" spans="1:5">
      <c r="B8">
        <f>AVERAGE(B3:B7)</f>
        <v>1</v>
      </c>
      <c r="C8">
        <f t="shared" ref="C8:E8" si="0">AVERAGE(C3:C7)</f>
        <v>1</v>
      </c>
      <c r="D8">
        <f t="shared" si="0"/>
        <v>0.65200000000000002</v>
      </c>
      <c r="E8">
        <f t="shared" si="0"/>
        <v>0.65479999999999994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D9C25-746F-40BA-B3EB-61B6AEA4F796}">
  <dimension ref="A1:AO19"/>
  <sheetViews>
    <sheetView tabSelected="1" topLeftCell="A23" workbookViewId="0">
      <selection activeCell="R41" sqref="R41"/>
    </sheetView>
  </sheetViews>
  <sheetFormatPr defaultRowHeight="16.2"/>
  <sheetData>
    <row r="1" spans="1:41">
      <c r="A1" t="s">
        <v>16</v>
      </c>
      <c r="B1" t="s">
        <v>18</v>
      </c>
      <c r="G1" t="s">
        <v>16</v>
      </c>
      <c r="H1" t="s">
        <v>5</v>
      </c>
      <c r="M1" t="s">
        <v>16</v>
      </c>
      <c r="N1" t="s">
        <v>6</v>
      </c>
      <c r="S1" t="s">
        <v>16</v>
      </c>
      <c r="T1" t="s">
        <v>7</v>
      </c>
      <c r="Y1" t="s">
        <v>16</v>
      </c>
      <c r="Z1" t="s">
        <v>8</v>
      </c>
    </row>
    <row r="2" spans="1:41">
      <c r="A2" t="s">
        <v>4</v>
      </c>
      <c r="B2" t="s">
        <v>0</v>
      </c>
      <c r="C2" t="s">
        <v>1</v>
      </c>
      <c r="D2" t="s">
        <v>2</v>
      </c>
      <c r="E2" t="s">
        <v>3</v>
      </c>
      <c r="G2" t="s">
        <v>4</v>
      </c>
      <c r="H2" t="s">
        <v>0</v>
      </c>
      <c r="I2" t="s">
        <v>1</v>
      </c>
      <c r="J2" t="s">
        <v>2</v>
      </c>
      <c r="K2" t="s">
        <v>3</v>
      </c>
      <c r="M2" t="s">
        <v>4</v>
      </c>
      <c r="N2" t="s">
        <v>0</v>
      </c>
      <c r="O2" t="s">
        <v>1</v>
      </c>
      <c r="P2" t="s">
        <v>2</v>
      </c>
      <c r="Q2" t="s">
        <v>3</v>
      </c>
      <c r="S2" t="s">
        <v>4</v>
      </c>
      <c r="T2" t="s">
        <v>0</v>
      </c>
      <c r="U2" t="s">
        <v>1</v>
      </c>
      <c r="V2" t="s">
        <v>2</v>
      </c>
      <c r="W2" t="s">
        <v>3</v>
      </c>
      <c r="Y2" t="s">
        <v>4</v>
      </c>
      <c r="Z2" t="s">
        <v>0</v>
      </c>
      <c r="AA2" t="s">
        <v>1</v>
      </c>
      <c r="AB2" t="s">
        <v>2</v>
      </c>
      <c r="AC2" t="s">
        <v>3</v>
      </c>
    </row>
    <row r="3" spans="1:41">
      <c r="A3">
        <v>1</v>
      </c>
      <c r="B3">
        <v>0.7</v>
      </c>
      <c r="C3">
        <v>0.3</v>
      </c>
      <c r="D3">
        <v>0.76</v>
      </c>
      <c r="E3">
        <v>0.254</v>
      </c>
      <c r="G3">
        <v>1</v>
      </c>
      <c r="H3">
        <v>1</v>
      </c>
      <c r="I3">
        <v>0.8</v>
      </c>
      <c r="J3">
        <v>0.97399999999999998</v>
      </c>
      <c r="K3">
        <v>0.84</v>
      </c>
      <c r="M3">
        <v>1</v>
      </c>
      <c r="N3">
        <v>1</v>
      </c>
      <c r="O3">
        <v>1</v>
      </c>
      <c r="P3">
        <v>0.96599999999999997</v>
      </c>
      <c r="Q3">
        <v>0.99199999999999999</v>
      </c>
      <c r="S3">
        <v>1</v>
      </c>
      <c r="T3">
        <v>1</v>
      </c>
      <c r="U3">
        <v>1</v>
      </c>
      <c r="V3">
        <v>0.98</v>
      </c>
      <c r="W3">
        <v>0.94799999999999995</v>
      </c>
      <c r="Y3">
        <v>1</v>
      </c>
      <c r="Z3">
        <v>1</v>
      </c>
      <c r="AA3">
        <v>1</v>
      </c>
      <c r="AB3">
        <v>0.98799999999999999</v>
      </c>
      <c r="AC3">
        <v>0.80600000000000005</v>
      </c>
    </row>
    <row r="4" spans="1:41">
      <c r="A4">
        <v>2</v>
      </c>
      <c r="B4">
        <v>0.6</v>
      </c>
      <c r="C4">
        <v>0.7</v>
      </c>
      <c r="D4">
        <v>0.60199999999999998</v>
      </c>
      <c r="E4">
        <v>0.42199999999999999</v>
      </c>
      <c r="G4">
        <v>2</v>
      </c>
      <c r="H4">
        <v>0.9</v>
      </c>
      <c r="I4">
        <v>1</v>
      </c>
      <c r="J4">
        <v>0.874</v>
      </c>
      <c r="K4">
        <v>0.89800000000000002</v>
      </c>
      <c r="M4">
        <v>2</v>
      </c>
      <c r="N4">
        <v>1</v>
      </c>
      <c r="O4">
        <v>1</v>
      </c>
      <c r="P4">
        <v>0.95799999999999996</v>
      </c>
      <c r="Q4">
        <v>0.95799999999999996</v>
      </c>
      <c r="S4">
        <v>2</v>
      </c>
      <c r="T4">
        <v>0.9</v>
      </c>
      <c r="U4">
        <v>1</v>
      </c>
      <c r="V4">
        <v>0.98599999999999999</v>
      </c>
      <c r="W4">
        <v>0.99199999999999999</v>
      </c>
      <c r="Y4">
        <v>2</v>
      </c>
      <c r="Z4">
        <v>1</v>
      </c>
      <c r="AA4">
        <v>1</v>
      </c>
      <c r="AB4">
        <v>0.92400000000000004</v>
      </c>
      <c r="AC4">
        <v>0.94199999999999995</v>
      </c>
    </row>
    <row r="5" spans="1:41">
      <c r="A5">
        <v>3</v>
      </c>
      <c r="B5">
        <v>0.9</v>
      </c>
      <c r="C5">
        <v>0.4</v>
      </c>
      <c r="D5">
        <v>0.81799999999999995</v>
      </c>
      <c r="E5">
        <v>0.182</v>
      </c>
      <c r="G5">
        <v>3</v>
      </c>
      <c r="H5">
        <v>1</v>
      </c>
      <c r="I5">
        <v>0.8</v>
      </c>
      <c r="J5">
        <v>0.98799999999999999</v>
      </c>
      <c r="K5">
        <v>0.70399999999999996</v>
      </c>
      <c r="M5">
        <v>3</v>
      </c>
      <c r="N5">
        <v>1</v>
      </c>
      <c r="O5">
        <v>1</v>
      </c>
      <c r="P5">
        <v>0.85799999999999998</v>
      </c>
      <c r="Q5">
        <v>0.65400000000000003</v>
      </c>
      <c r="S5">
        <v>3</v>
      </c>
      <c r="T5">
        <v>1</v>
      </c>
      <c r="U5">
        <v>1</v>
      </c>
      <c r="V5">
        <v>0.98</v>
      </c>
      <c r="W5">
        <v>0.92400000000000004</v>
      </c>
      <c r="Y5">
        <v>3</v>
      </c>
      <c r="Z5">
        <v>1</v>
      </c>
      <c r="AA5">
        <v>1</v>
      </c>
      <c r="AB5">
        <v>0.93</v>
      </c>
      <c r="AC5">
        <v>0.86</v>
      </c>
    </row>
    <row r="6" spans="1:41">
      <c r="A6">
        <v>4</v>
      </c>
      <c r="B6">
        <v>0.5</v>
      </c>
      <c r="C6">
        <v>0.9</v>
      </c>
      <c r="D6">
        <v>0.28399999999999997</v>
      </c>
      <c r="E6">
        <v>0.74199999999999999</v>
      </c>
      <c r="G6">
        <v>4</v>
      </c>
      <c r="H6">
        <v>1</v>
      </c>
      <c r="I6">
        <v>0.9</v>
      </c>
      <c r="J6">
        <v>0.92200000000000004</v>
      </c>
      <c r="K6">
        <v>0.95799999999999996</v>
      </c>
      <c r="M6">
        <v>4</v>
      </c>
      <c r="N6">
        <v>1</v>
      </c>
      <c r="O6">
        <v>1</v>
      </c>
      <c r="P6">
        <v>0.94199999999999995</v>
      </c>
      <c r="Q6">
        <v>0.99</v>
      </c>
      <c r="S6">
        <v>4</v>
      </c>
      <c r="T6">
        <v>1</v>
      </c>
      <c r="U6">
        <v>1</v>
      </c>
      <c r="V6">
        <v>0.95599999999999996</v>
      </c>
      <c r="W6">
        <v>0.97199999999999998</v>
      </c>
      <c r="Y6">
        <v>4</v>
      </c>
      <c r="Z6">
        <v>1</v>
      </c>
      <c r="AA6">
        <v>1</v>
      </c>
      <c r="AB6">
        <v>0.89</v>
      </c>
      <c r="AC6">
        <v>0.94399999999999995</v>
      </c>
    </row>
    <row r="7" spans="1:41">
      <c r="A7">
        <v>5</v>
      </c>
      <c r="B7">
        <v>0.6</v>
      </c>
      <c r="C7">
        <v>0.7</v>
      </c>
      <c r="D7">
        <v>0.39200000000000002</v>
      </c>
      <c r="E7">
        <v>0.622</v>
      </c>
      <c r="G7">
        <v>5</v>
      </c>
      <c r="H7">
        <v>0.9</v>
      </c>
      <c r="I7">
        <v>1</v>
      </c>
      <c r="J7">
        <v>0.94199999999999995</v>
      </c>
      <c r="K7">
        <v>0.90200000000000002</v>
      </c>
      <c r="M7">
        <v>5</v>
      </c>
      <c r="N7">
        <v>1</v>
      </c>
      <c r="O7">
        <v>1</v>
      </c>
      <c r="P7">
        <v>0.98199999999999998</v>
      </c>
      <c r="Q7">
        <v>0.89</v>
      </c>
      <c r="S7">
        <v>5</v>
      </c>
      <c r="T7">
        <v>1</v>
      </c>
      <c r="U7">
        <v>1</v>
      </c>
      <c r="V7">
        <v>0.99</v>
      </c>
      <c r="W7">
        <v>0.90800000000000003</v>
      </c>
      <c r="Y7">
        <v>5</v>
      </c>
      <c r="Z7">
        <v>1</v>
      </c>
      <c r="AA7">
        <v>1</v>
      </c>
      <c r="AB7">
        <v>0.92200000000000004</v>
      </c>
      <c r="AC7">
        <v>0.85799999999999998</v>
      </c>
    </row>
    <row r="8" spans="1:41">
      <c r="B8">
        <f>AVERAGE(B3:B7)</f>
        <v>0.65999999999999992</v>
      </c>
      <c r="C8">
        <f t="shared" ref="C8:E8" si="0">AVERAGE(C3:C7)</f>
        <v>0.6</v>
      </c>
      <c r="D8">
        <f t="shared" si="0"/>
        <v>0.57119999999999993</v>
      </c>
      <c r="E8">
        <f t="shared" si="0"/>
        <v>0.44440000000000002</v>
      </c>
      <c r="H8">
        <f>AVERAGE(H3:H7)</f>
        <v>0.96</v>
      </c>
      <c r="I8">
        <f t="shared" ref="I8:K8" si="1">AVERAGE(I3:I7)</f>
        <v>0.9</v>
      </c>
      <c r="J8">
        <f t="shared" si="1"/>
        <v>0.94000000000000006</v>
      </c>
      <c r="K8">
        <f t="shared" si="1"/>
        <v>0.86040000000000005</v>
      </c>
      <c r="N8">
        <f t="shared" ref="N8:Q8" si="2">AVERAGE(N3:N7)</f>
        <v>1</v>
      </c>
      <c r="O8">
        <f t="shared" si="2"/>
        <v>1</v>
      </c>
      <c r="P8">
        <f t="shared" si="2"/>
        <v>0.94120000000000004</v>
      </c>
      <c r="Q8">
        <f t="shared" si="2"/>
        <v>0.89680000000000004</v>
      </c>
      <c r="S8">
        <f t="shared" ref="S8:W8" si="3">AVERAGE(S3:S7)</f>
        <v>3</v>
      </c>
      <c r="T8">
        <f t="shared" si="3"/>
        <v>0.98000000000000009</v>
      </c>
      <c r="U8">
        <f t="shared" si="3"/>
        <v>1</v>
      </c>
      <c r="V8">
        <f t="shared" si="3"/>
        <v>0.97839999999999994</v>
      </c>
      <c r="W8">
        <f t="shared" si="3"/>
        <v>0.94879999999999998</v>
      </c>
      <c r="Z8">
        <f t="shared" ref="Z8:AC8" si="4">AVERAGE(Z3:Z7)</f>
        <v>1</v>
      </c>
      <c r="AA8">
        <f t="shared" si="4"/>
        <v>1</v>
      </c>
      <c r="AB8">
        <f t="shared" si="4"/>
        <v>0.93079999999999996</v>
      </c>
      <c r="AC8">
        <f t="shared" si="4"/>
        <v>0.88200000000000001</v>
      </c>
    </row>
    <row r="9" spans="1:41">
      <c r="B9">
        <f>_xlfn.STDEV.P(B3:B7)</f>
        <v>0.1356465996625055</v>
      </c>
      <c r="C9">
        <f t="shared" ref="C9:AC9" si="5">_xlfn.STDEV.P(C3:C7)</f>
        <v>0.2190890230020664</v>
      </c>
      <c r="D9">
        <f t="shared" si="5"/>
        <v>0.2059615498096673</v>
      </c>
      <c r="E9">
        <f t="shared" si="5"/>
        <v>0.21246891537351997</v>
      </c>
      <c r="F9" t="e">
        <f t="shared" si="5"/>
        <v>#DIV/0!</v>
      </c>
      <c r="G9">
        <f t="shared" si="5"/>
        <v>1.4142135623730951</v>
      </c>
      <c r="H9">
        <f t="shared" si="5"/>
        <v>4.8989794855663543E-2</v>
      </c>
      <c r="I9">
        <f t="shared" si="5"/>
        <v>8.9442719099991574E-2</v>
      </c>
      <c r="J9">
        <f t="shared" si="5"/>
        <v>4.0358394418014192E-2</v>
      </c>
      <c r="K9">
        <f t="shared" si="5"/>
        <v>8.6657025104718177E-2</v>
      </c>
      <c r="L9" t="e">
        <f t="shared" si="5"/>
        <v>#DIV/0!</v>
      </c>
      <c r="M9">
        <f t="shared" si="5"/>
        <v>1.4142135623730951</v>
      </c>
      <c r="N9">
        <f t="shared" si="5"/>
        <v>0</v>
      </c>
      <c r="O9">
        <f t="shared" si="5"/>
        <v>0</v>
      </c>
      <c r="P9">
        <f t="shared" si="5"/>
        <v>4.3554104284211831E-2</v>
      </c>
      <c r="Q9">
        <f t="shared" si="5"/>
        <v>0.12688010088268403</v>
      </c>
      <c r="R9" t="e">
        <f t="shared" si="5"/>
        <v>#DIV/0!</v>
      </c>
      <c r="S9">
        <f t="shared" si="5"/>
        <v>1.4142135623730951</v>
      </c>
      <c r="T9">
        <f t="shared" si="5"/>
        <v>3.9999999999999987E-2</v>
      </c>
      <c r="U9">
        <f t="shared" si="5"/>
        <v>0</v>
      </c>
      <c r="V9">
        <f t="shared" si="5"/>
        <v>1.1825396399275595E-2</v>
      </c>
      <c r="W9">
        <f t="shared" si="5"/>
        <v>3.0609802351534366E-2</v>
      </c>
      <c r="X9" t="e">
        <f t="shared" si="5"/>
        <v>#DIV/0!</v>
      </c>
      <c r="Y9">
        <f t="shared" si="5"/>
        <v>1.4142135623730951</v>
      </c>
      <c r="Z9">
        <f t="shared" si="5"/>
        <v>0</v>
      </c>
      <c r="AA9">
        <f t="shared" si="5"/>
        <v>0</v>
      </c>
      <c r="AB9">
        <f t="shared" si="5"/>
        <v>3.1814462120237072E-2</v>
      </c>
      <c r="AC9">
        <f t="shared" si="5"/>
        <v>5.3441556863549511E-2</v>
      </c>
    </row>
    <row r="11" spans="1:41">
      <c r="A11" t="s">
        <v>16</v>
      </c>
      <c r="B11" t="s">
        <v>9</v>
      </c>
      <c r="G11" t="s">
        <v>16</v>
      </c>
      <c r="H11" t="s">
        <v>10</v>
      </c>
      <c r="M11" t="s">
        <v>16</v>
      </c>
      <c r="N11" t="s">
        <v>11</v>
      </c>
      <c r="S11" t="s">
        <v>16</v>
      </c>
      <c r="T11" t="s">
        <v>12</v>
      </c>
      <c r="Y11" t="s">
        <v>16</v>
      </c>
      <c r="Z11" t="s">
        <v>13</v>
      </c>
      <c r="AE11" t="s">
        <v>16</v>
      </c>
      <c r="AF11" t="s">
        <v>14</v>
      </c>
      <c r="AK11" t="s">
        <v>16</v>
      </c>
      <c r="AL11" t="s">
        <v>17</v>
      </c>
    </row>
    <row r="12" spans="1:41">
      <c r="A12" t="s">
        <v>4</v>
      </c>
      <c r="B12" t="s">
        <v>0</v>
      </c>
      <c r="C12" t="s">
        <v>1</v>
      </c>
      <c r="D12" t="s">
        <v>2</v>
      </c>
      <c r="E12" t="s">
        <v>3</v>
      </c>
      <c r="G12" t="s">
        <v>4</v>
      </c>
      <c r="H12" t="s">
        <v>0</v>
      </c>
      <c r="I12" t="s">
        <v>1</v>
      </c>
      <c r="J12" t="s">
        <v>2</v>
      </c>
      <c r="K12" t="s">
        <v>3</v>
      </c>
      <c r="M12" t="s">
        <v>4</v>
      </c>
      <c r="N12" t="s">
        <v>0</v>
      </c>
      <c r="O12" t="s">
        <v>1</v>
      </c>
      <c r="P12" t="s">
        <v>2</v>
      </c>
      <c r="Q12" t="s">
        <v>3</v>
      </c>
      <c r="S12" t="s">
        <v>4</v>
      </c>
      <c r="T12" t="s">
        <v>0</v>
      </c>
      <c r="U12" t="s">
        <v>1</v>
      </c>
      <c r="V12" t="s">
        <v>2</v>
      </c>
      <c r="W12" t="s">
        <v>3</v>
      </c>
      <c r="Y12" t="s">
        <v>4</v>
      </c>
      <c r="Z12" t="s">
        <v>0</v>
      </c>
      <c r="AA12" t="s">
        <v>1</v>
      </c>
      <c r="AB12" t="s">
        <v>2</v>
      </c>
      <c r="AC12" t="s">
        <v>3</v>
      </c>
      <c r="AE12" t="s">
        <v>4</v>
      </c>
      <c r="AF12" t="s">
        <v>0</v>
      </c>
      <c r="AG12" t="s">
        <v>1</v>
      </c>
      <c r="AH12" t="s">
        <v>2</v>
      </c>
      <c r="AI12" t="s">
        <v>3</v>
      </c>
      <c r="AK12" t="s">
        <v>4</v>
      </c>
      <c r="AL12" t="s">
        <v>0</v>
      </c>
      <c r="AM12" t="s">
        <v>1</v>
      </c>
      <c r="AN12" t="s">
        <v>2</v>
      </c>
      <c r="AO12" t="s">
        <v>3</v>
      </c>
    </row>
    <row r="13" spans="1:41">
      <c r="A13">
        <v>1</v>
      </c>
      <c r="B13">
        <v>1</v>
      </c>
      <c r="C13">
        <v>1</v>
      </c>
      <c r="D13">
        <v>0.99199999999999999</v>
      </c>
      <c r="E13">
        <v>0.97199999999999998</v>
      </c>
      <c r="G13">
        <v>1</v>
      </c>
      <c r="H13">
        <v>1</v>
      </c>
      <c r="I13">
        <v>1</v>
      </c>
      <c r="J13">
        <v>0.96399999999999997</v>
      </c>
      <c r="K13">
        <v>0.99199999999999999</v>
      </c>
      <c r="M13">
        <v>1</v>
      </c>
      <c r="N13">
        <v>1</v>
      </c>
      <c r="O13">
        <v>1</v>
      </c>
      <c r="P13">
        <v>0.88200000000000001</v>
      </c>
      <c r="Q13">
        <v>0.89200000000000002</v>
      </c>
      <c r="S13">
        <v>1</v>
      </c>
      <c r="T13">
        <v>1</v>
      </c>
      <c r="U13">
        <v>1</v>
      </c>
      <c r="V13">
        <v>0.85799999999999998</v>
      </c>
      <c r="W13">
        <v>0.876</v>
      </c>
      <c r="Y13">
        <v>1</v>
      </c>
      <c r="Z13">
        <v>1</v>
      </c>
      <c r="AA13">
        <v>0.8</v>
      </c>
      <c r="AB13">
        <v>0.92400000000000004</v>
      </c>
      <c r="AC13">
        <v>0.81399999999999995</v>
      </c>
      <c r="AE13">
        <v>1</v>
      </c>
      <c r="AF13">
        <v>1</v>
      </c>
      <c r="AG13">
        <v>0.8</v>
      </c>
      <c r="AH13">
        <v>0.96</v>
      </c>
      <c r="AI13">
        <v>0.872</v>
      </c>
      <c r="AK13">
        <v>1</v>
      </c>
      <c r="AL13">
        <v>1</v>
      </c>
      <c r="AM13">
        <v>1</v>
      </c>
      <c r="AN13">
        <v>0.97</v>
      </c>
      <c r="AO13">
        <v>0.8</v>
      </c>
    </row>
    <row r="14" spans="1:41">
      <c r="A14">
        <v>2</v>
      </c>
      <c r="B14">
        <v>1</v>
      </c>
      <c r="C14">
        <v>1</v>
      </c>
      <c r="D14">
        <v>0.92400000000000004</v>
      </c>
      <c r="E14">
        <v>0.97599999999999998</v>
      </c>
      <c r="G14">
        <v>2</v>
      </c>
      <c r="H14">
        <v>1</v>
      </c>
      <c r="I14">
        <v>1</v>
      </c>
      <c r="J14">
        <v>0.96</v>
      </c>
      <c r="K14">
        <v>0.996</v>
      </c>
      <c r="M14">
        <v>2</v>
      </c>
      <c r="N14">
        <v>1</v>
      </c>
      <c r="O14">
        <v>1</v>
      </c>
      <c r="P14">
        <v>0.88</v>
      </c>
      <c r="Q14">
        <v>0.94399999999999995</v>
      </c>
      <c r="S14">
        <v>2</v>
      </c>
      <c r="T14">
        <v>1</v>
      </c>
      <c r="U14">
        <v>1</v>
      </c>
      <c r="V14">
        <v>0.92400000000000004</v>
      </c>
      <c r="W14">
        <v>0.81399999999999995</v>
      </c>
      <c r="Y14">
        <v>2</v>
      </c>
      <c r="Z14">
        <v>0.8</v>
      </c>
      <c r="AA14">
        <v>1</v>
      </c>
      <c r="AB14">
        <v>0.71599999999999997</v>
      </c>
      <c r="AC14">
        <v>0.98599999999999999</v>
      </c>
      <c r="AE14">
        <v>2</v>
      </c>
      <c r="AF14">
        <v>1</v>
      </c>
      <c r="AG14">
        <v>1</v>
      </c>
      <c r="AH14">
        <v>0.97599999999999998</v>
      </c>
      <c r="AI14">
        <v>0.878</v>
      </c>
      <c r="AK14">
        <v>2</v>
      </c>
      <c r="AL14">
        <v>1</v>
      </c>
      <c r="AM14">
        <v>1</v>
      </c>
      <c r="AN14">
        <v>0.97199999999999998</v>
      </c>
      <c r="AO14">
        <v>0.876</v>
      </c>
    </row>
    <row r="15" spans="1:41">
      <c r="A15">
        <v>3</v>
      </c>
      <c r="B15">
        <v>1</v>
      </c>
      <c r="C15">
        <v>1</v>
      </c>
      <c r="D15">
        <v>0.90800000000000003</v>
      </c>
      <c r="E15">
        <v>0.79</v>
      </c>
      <c r="G15">
        <v>3</v>
      </c>
      <c r="H15">
        <v>1</v>
      </c>
      <c r="I15">
        <v>1</v>
      </c>
      <c r="J15">
        <v>0.70599999999999996</v>
      </c>
      <c r="K15">
        <v>0.70199999999999996</v>
      </c>
      <c r="M15">
        <v>3</v>
      </c>
      <c r="N15">
        <v>1</v>
      </c>
      <c r="O15">
        <v>1</v>
      </c>
      <c r="P15">
        <v>0.81</v>
      </c>
      <c r="Q15">
        <v>0.95399999999999996</v>
      </c>
      <c r="S15">
        <v>3</v>
      </c>
      <c r="T15">
        <v>1</v>
      </c>
      <c r="U15">
        <v>1</v>
      </c>
      <c r="V15">
        <v>0.85199999999999998</v>
      </c>
      <c r="W15">
        <v>0.89800000000000002</v>
      </c>
      <c r="Y15">
        <v>3</v>
      </c>
      <c r="Z15">
        <v>1</v>
      </c>
      <c r="AA15">
        <v>1</v>
      </c>
      <c r="AB15">
        <v>0.83599999999999997</v>
      </c>
      <c r="AC15">
        <v>0.93200000000000005</v>
      </c>
      <c r="AE15">
        <v>3</v>
      </c>
      <c r="AF15">
        <v>0.9</v>
      </c>
      <c r="AG15">
        <v>1</v>
      </c>
      <c r="AH15">
        <v>0.78600000000000003</v>
      </c>
      <c r="AI15">
        <v>0.98399999999999999</v>
      </c>
      <c r="AK15">
        <v>3</v>
      </c>
      <c r="AL15">
        <v>1</v>
      </c>
      <c r="AM15">
        <v>1</v>
      </c>
      <c r="AN15">
        <v>0.92600000000000005</v>
      </c>
      <c r="AO15">
        <v>0.92600000000000005</v>
      </c>
    </row>
    <row r="16" spans="1:41">
      <c r="A16">
        <v>4</v>
      </c>
      <c r="B16">
        <v>1</v>
      </c>
      <c r="C16">
        <v>1</v>
      </c>
      <c r="D16">
        <v>0.98399999999999999</v>
      </c>
      <c r="E16">
        <v>0.99399999999999999</v>
      </c>
      <c r="G16">
        <v>4</v>
      </c>
      <c r="H16">
        <v>1</v>
      </c>
      <c r="I16">
        <v>1</v>
      </c>
      <c r="J16">
        <v>0.98399999999999999</v>
      </c>
      <c r="K16">
        <v>0.99199999999999999</v>
      </c>
      <c r="M16">
        <v>4</v>
      </c>
      <c r="N16">
        <v>1</v>
      </c>
      <c r="O16">
        <v>0.9</v>
      </c>
      <c r="P16">
        <v>0.95799999999999996</v>
      </c>
      <c r="Q16">
        <v>0.67200000000000004</v>
      </c>
      <c r="S16">
        <v>4</v>
      </c>
      <c r="T16">
        <v>0.8</v>
      </c>
      <c r="U16">
        <v>1</v>
      </c>
      <c r="V16">
        <v>0.88</v>
      </c>
      <c r="W16">
        <v>0.84599999999999997</v>
      </c>
      <c r="Y16">
        <v>4</v>
      </c>
      <c r="Z16">
        <v>0.8</v>
      </c>
      <c r="AA16">
        <v>1</v>
      </c>
      <c r="AB16">
        <v>0.83399999999999996</v>
      </c>
      <c r="AC16">
        <v>0.92</v>
      </c>
      <c r="AE16">
        <v>4</v>
      </c>
      <c r="AF16">
        <v>1</v>
      </c>
      <c r="AG16">
        <v>1</v>
      </c>
      <c r="AH16">
        <v>0.97</v>
      </c>
      <c r="AI16">
        <v>0.78600000000000003</v>
      </c>
      <c r="AK16">
        <v>4</v>
      </c>
      <c r="AL16">
        <v>1</v>
      </c>
      <c r="AM16">
        <v>1</v>
      </c>
      <c r="AN16">
        <v>0.97199999999999998</v>
      </c>
      <c r="AO16">
        <v>0.77800000000000002</v>
      </c>
    </row>
    <row r="17" spans="1:41">
      <c r="A17">
        <v>5</v>
      </c>
      <c r="B17">
        <v>1</v>
      </c>
      <c r="C17">
        <v>1</v>
      </c>
      <c r="D17">
        <v>0.99399999999999999</v>
      </c>
      <c r="E17">
        <v>0.83199999999999996</v>
      </c>
      <c r="G17">
        <v>5</v>
      </c>
      <c r="H17">
        <v>1</v>
      </c>
      <c r="I17">
        <v>1</v>
      </c>
      <c r="J17">
        <v>0.98</v>
      </c>
      <c r="K17">
        <v>0.86599999999999999</v>
      </c>
      <c r="M17">
        <v>5</v>
      </c>
      <c r="N17">
        <v>1</v>
      </c>
      <c r="O17">
        <v>1</v>
      </c>
      <c r="P17">
        <v>0.84399999999999997</v>
      </c>
      <c r="Q17">
        <v>0.88</v>
      </c>
      <c r="S17">
        <v>5</v>
      </c>
      <c r="T17">
        <v>1</v>
      </c>
      <c r="U17">
        <v>1</v>
      </c>
      <c r="V17">
        <v>0.86599999999999999</v>
      </c>
      <c r="W17">
        <v>0.79800000000000004</v>
      </c>
      <c r="Y17">
        <v>5</v>
      </c>
      <c r="Z17">
        <v>1</v>
      </c>
      <c r="AA17">
        <v>1</v>
      </c>
      <c r="AB17">
        <v>0.91600000000000004</v>
      </c>
      <c r="AC17">
        <v>0.83799999999999997</v>
      </c>
      <c r="AE17">
        <v>5</v>
      </c>
      <c r="AF17">
        <v>1</v>
      </c>
      <c r="AG17">
        <v>1</v>
      </c>
      <c r="AH17">
        <v>0.94</v>
      </c>
      <c r="AI17">
        <v>0.88800000000000001</v>
      </c>
      <c r="AK17">
        <v>5</v>
      </c>
      <c r="AL17">
        <v>1</v>
      </c>
      <c r="AM17">
        <v>1</v>
      </c>
      <c r="AN17">
        <v>0.94799999999999995</v>
      </c>
      <c r="AO17">
        <v>0.84399999999999997</v>
      </c>
    </row>
    <row r="18" spans="1:41">
      <c r="B18">
        <f>AVERAGE(B13:B17)</f>
        <v>1</v>
      </c>
      <c r="C18">
        <f t="shared" ref="C18:AI18" si="6">AVERAGE(C13:C17)</f>
        <v>1</v>
      </c>
      <c r="D18">
        <f t="shared" si="6"/>
        <v>0.96039999999999992</v>
      </c>
      <c r="E18">
        <f t="shared" si="6"/>
        <v>0.91280000000000006</v>
      </c>
      <c r="H18">
        <f t="shared" si="6"/>
        <v>1</v>
      </c>
      <c r="I18">
        <f t="shared" si="6"/>
        <v>1</v>
      </c>
      <c r="J18">
        <f t="shared" si="6"/>
        <v>0.91879999999999984</v>
      </c>
      <c r="K18">
        <f t="shared" si="6"/>
        <v>0.90959999999999996</v>
      </c>
      <c r="N18">
        <f t="shared" si="6"/>
        <v>1</v>
      </c>
      <c r="O18">
        <f t="shared" si="6"/>
        <v>0.98000000000000009</v>
      </c>
      <c r="P18">
        <f t="shared" si="6"/>
        <v>0.87480000000000013</v>
      </c>
      <c r="Q18">
        <f t="shared" si="6"/>
        <v>0.86840000000000006</v>
      </c>
      <c r="T18">
        <f t="shared" si="6"/>
        <v>0.96</v>
      </c>
      <c r="U18">
        <f t="shared" si="6"/>
        <v>1</v>
      </c>
      <c r="V18">
        <f t="shared" si="6"/>
        <v>0.876</v>
      </c>
      <c r="W18">
        <f t="shared" si="6"/>
        <v>0.84640000000000004</v>
      </c>
      <c r="Z18">
        <f t="shared" si="6"/>
        <v>0.91999999999999993</v>
      </c>
      <c r="AA18">
        <f t="shared" si="6"/>
        <v>0.96</v>
      </c>
      <c r="AB18">
        <f t="shared" si="6"/>
        <v>0.84519999999999995</v>
      </c>
      <c r="AC18">
        <f t="shared" si="6"/>
        <v>0.89799999999999991</v>
      </c>
      <c r="AF18">
        <f t="shared" si="6"/>
        <v>0.98000000000000009</v>
      </c>
      <c r="AG18">
        <f t="shared" si="6"/>
        <v>0.96</v>
      </c>
      <c r="AH18">
        <f t="shared" si="6"/>
        <v>0.92639999999999989</v>
      </c>
      <c r="AI18">
        <f t="shared" si="6"/>
        <v>0.88160000000000005</v>
      </c>
      <c r="AL18">
        <f t="shared" ref="AL18:AO18" si="7">AVERAGE(AL13:AL17)</f>
        <v>1</v>
      </c>
      <c r="AM18">
        <f t="shared" si="7"/>
        <v>1</v>
      </c>
      <c r="AN18">
        <f t="shared" si="7"/>
        <v>0.95760000000000001</v>
      </c>
      <c r="AO18">
        <f t="shared" si="7"/>
        <v>0.8448</v>
      </c>
    </row>
    <row r="19" spans="1:41">
      <c r="B19">
        <f>_xlfn.STDEV.P(B13:B17)</f>
        <v>0</v>
      </c>
      <c r="C19">
        <f t="shared" ref="C19:AO19" si="8">_xlfn.STDEV.P(C13:C17)</f>
        <v>0</v>
      </c>
      <c r="D19">
        <f t="shared" si="8"/>
        <v>3.6756496024512433E-2</v>
      </c>
      <c r="E19">
        <f t="shared" si="8"/>
        <v>8.4499467453943156E-2</v>
      </c>
      <c r="F19" t="e">
        <f t="shared" si="8"/>
        <v>#DIV/0!</v>
      </c>
      <c r="G19">
        <f t="shared" si="8"/>
        <v>1.4142135623730951</v>
      </c>
      <c r="H19">
        <f t="shared" si="8"/>
        <v>0</v>
      </c>
      <c r="I19">
        <f t="shared" si="8"/>
        <v>0</v>
      </c>
      <c r="J19">
        <f t="shared" si="8"/>
        <v>0.1067902617283063</v>
      </c>
      <c r="K19">
        <f t="shared" si="8"/>
        <v>0.11492884755360598</v>
      </c>
      <c r="L19" t="e">
        <f t="shared" si="8"/>
        <v>#DIV/0!</v>
      </c>
      <c r="M19">
        <f t="shared" si="8"/>
        <v>1.4142135623730951</v>
      </c>
      <c r="N19">
        <f t="shared" si="8"/>
        <v>0</v>
      </c>
      <c r="O19">
        <f t="shared" si="8"/>
        <v>3.9999999999999994E-2</v>
      </c>
      <c r="P19">
        <f t="shared" si="8"/>
        <v>4.9292595792877432E-2</v>
      </c>
      <c r="Q19">
        <f t="shared" si="8"/>
        <v>0.10228118106474836</v>
      </c>
      <c r="R19" t="e">
        <f t="shared" si="8"/>
        <v>#DIV/0!</v>
      </c>
      <c r="S19">
        <f t="shared" si="8"/>
        <v>1.4142135623730951</v>
      </c>
      <c r="T19">
        <f t="shared" si="8"/>
        <v>7.9999999999999988E-2</v>
      </c>
      <c r="U19">
        <f t="shared" si="8"/>
        <v>0</v>
      </c>
      <c r="V19">
        <f t="shared" si="8"/>
        <v>2.5768197453450273E-2</v>
      </c>
      <c r="W19">
        <f t="shared" si="8"/>
        <v>3.723224409030431E-2</v>
      </c>
      <c r="X19" t="e">
        <f t="shared" si="8"/>
        <v>#DIV/0!</v>
      </c>
      <c r="Y19">
        <f t="shared" si="8"/>
        <v>1.4142135623730951</v>
      </c>
      <c r="Z19">
        <f t="shared" si="8"/>
        <v>9.7979589711328252E-2</v>
      </c>
      <c r="AA19">
        <f t="shared" si="8"/>
        <v>7.9999999999999988E-2</v>
      </c>
      <c r="AB19">
        <f t="shared" si="8"/>
        <v>7.4999733332859281E-2</v>
      </c>
      <c r="AC19">
        <f t="shared" si="8"/>
        <v>6.3308767165377672E-2</v>
      </c>
      <c r="AD19" t="e">
        <f t="shared" si="8"/>
        <v>#DIV/0!</v>
      </c>
      <c r="AE19">
        <f t="shared" si="8"/>
        <v>1.4142135623730951</v>
      </c>
      <c r="AF19">
        <f t="shared" si="8"/>
        <v>3.9999999999999994E-2</v>
      </c>
      <c r="AG19">
        <f t="shared" si="8"/>
        <v>7.9999999999999988E-2</v>
      </c>
      <c r="AH19">
        <f t="shared" si="8"/>
        <v>7.1256157628656891E-2</v>
      </c>
      <c r="AI19">
        <f t="shared" si="8"/>
        <v>6.2882748031554719E-2</v>
      </c>
      <c r="AJ19" t="e">
        <f t="shared" si="8"/>
        <v>#DIV/0!</v>
      </c>
      <c r="AK19">
        <f t="shared" si="8"/>
        <v>1.4142135623730951</v>
      </c>
      <c r="AL19">
        <f t="shared" si="8"/>
        <v>0</v>
      </c>
      <c r="AM19">
        <f t="shared" si="8"/>
        <v>0</v>
      </c>
      <c r="AN19">
        <f t="shared" si="8"/>
        <v>1.82164760587771E-2</v>
      </c>
      <c r="AO19">
        <f t="shared" si="8"/>
        <v>5.2984526042987305E-2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SVM</vt:lpstr>
      <vt:lpstr>SVM+GL_differ_window_size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2021-01-27T23:27:42Z</dcterms:created>
  <dcterms:modified xsi:type="dcterms:W3CDTF">2021-02-13T20:11:44Z</dcterms:modified>
</cp:coreProperties>
</file>