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数据/数据分析/"/>
    </mc:Choice>
  </mc:AlternateContent>
  <xr:revisionPtr revIDLastSave="0" documentId="13_ncr:1_{9BA09DDA-A2B5-7140-86E7-005FD51DBDD7}" xr6:coauthVersionLast="47" xr6:coauthVersionMax="47" xr10:uidLastSave="{00000000-0000-0000-0000-000000000000}"/>
  <bookViews>
    <workbookView xWindow="-7740" yWindow="-15440" windowWidth="24540" windowHeight="14080" firstSheet="3" activeTab="5" xr2:uid="{8DFAA794-A2AE-B34A-8B00-0CBEE035CA59}"/>
  </bookViews>
  <sheets>
    <sheet name="pos_app列表长度" sheetId="1" r:id="rId1"/>
    <sheet name="pos_Social安装情况" sheetId="2" r:id="rId2"/>
    <sheet name="pos_最后一次登录情况" sheetId="3" r:id="rId3"/>
    <sheet name="pos_activatedays_size" sheetId="7" r:id="rId4"/>
    <sheet name="pos_target_app" sheetId="14" r:id="rId5"/>
    <sheet name="pos_activatedays_mean" sheetId="11" r:id="rId6"/>
    <sheet name="pos_osversion" sheetId="9" r:id="rId7"/>
    <sheet name="neg_app列表长度" sheetId="5" r:id="rId8"/>
    <sheet name="neg_activatedays_size" sheetId="6" r:id="rId9"/>
    <sheet name="neg_activatedays_mean" sheetId="12" r:id="rId10"/>
    <sheet name="neg_后一天social安装情况" sheetId="10" r:id="rId11"/>
    <sheet name="neg_osversion" sheetId="8" r:id="rId12"/>
    <sheet name="Sheet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0" l="1"/>
  <c r="B14" i="10"/>
  <c r="B12" i="10"/>
  <c r="E12" i="10"/>
  <c r="C2" i="14"/>
  <c r="C3" i="14"/>
  <c r="C1" i="14"/>
  <c r="D1" i="14"/>
  <c r="C2" i="12"/>
  <c r="C3" i="12"/>
  <c r="C4" i="12"/>
  <c r="C5" i="12"/>
  <c r="C6" i="12"/>
  <c r="C7" i="12"/>
  <c r="C8" i="12"/>
  <c r="C9" i="12"/>
  <c r="C10" i="12"/>
  <c r="C11" i="12"/>
  <c r="C1" i="12"/>
  <c r="D1" i="1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1" i="6"/>
  <c r="D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1" i="5"/>
  <c r="D1" i="5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2" i="11"/>
  <c r="C3" i="11"/>
  <c r="C4" i="11"/>
  <c r="C5" i="11"/>
  <c r="C6" i="11"/>
  <c r="C7" i="11"/>
  <c r="C8" i="11"/>
  <c r="C9" i="11"/>
  <c r="C10" i="11"/>
  <c r="C11" i="11"/>
  <c r="C1" i="11"/>
  <c r="D1" i="1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1" i="7"/>
  <c r="D1" i="7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1" i="3"/>
  <c r="D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  <c r="D1" i="2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2" i="1"/>
  <c r="C23" i="1"/>
  <c r="C24" i="1"/>
  <c r="C25" i="1"/>
  <c r="C26" i="1"/>
  <c r="C27" i="1"/>
  <c r="C28" i="1"/>
  <c r="C29" i="1"/>
  <c r="C30" i="1"/>
  <c r="C31" i="1"/>
  <c r="C32" i="1"/>
  <c r="C3" i="9"/>
  <c r="C4" i="9"/>
  <c r="C5" i="9"/>
  <c r="C6" i="9"/>
  <c r="C7" i="9"/>
  <c r="C8" i="9"/>
  <c r="C9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2" i="8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<sst xmlns="http://schemas.openxmlformats.org/spreadsheetml/2006/main" count="132" uniqueCount="123">
  <si>
    <t xml:space="preserve">unknow                </t>
  </si>
  <si>
    <t xml:space="preserve">11.0.0                </t>
  </si>
  <si>
    <t xml:space="preserve">8.1.1                 </t>
  </si>
  <si>
    <t xml:space="preserve">5.1.1                 </t>
  </si>
  <si>
    <t xml:space="preserve">6.0.1                 </t>
  </si>
  <si>
    <t xml:space="preserve">7.1.2                 </t>
  </si>
  <si>
    <t xml:space="preserve">12.0.0                </t>
  </si>
  <si>
    <t xml:space="preserve">8.1.0                 </t>
  </si>
  <si>
    <t xml:space="preserve">Unknown               </t>
  </si>
  <si>
    <t xml:space="preserve">7.1.1                 </t>
  </si>
  <si>
    <t xml:space="preserve">4.4.2                 </t>
  </si>
  <si>
    <t xml:space="preserve">4.4.4                 </t>
  </si>
  <si>
    <t xml:space="preserve">5.0.2                 </t>
  </si>
  <si>
    <t xml:space="preserve">5.x                   </t>
  </si>
  <si>
    <t xml:space="preserve">5.0.1                 </t>
  </si>
  <si>
    <t xml:space="preserve">30(11)                </t>
  </si>
  <si>
    <t xml:space="preserve">4.2.2                 </t>
  </si>
  <si>
    <t xml:space="preserve">29(10)                </t>
  </si>
  <si>
    <t xml:space="preserve">os_version_android_29 </t>
  </si>
  <si>
    <t xml:space="preserve">10.0.0                </t>
  </si>
  <si>
    <t xml:space="preserve">os_version_android_28 </t>
  </si>
  <si>
    <t xml:space="preserve">4.0.3                 </t>
  </si>
  <si>
    <t xml:space="preserve">os_version_android_27 </t>
  </si>
  <si>
    <t xml:space="preserve">11.0.2201117          </t>
  </si>
  <si>
    <t xml:space="preserve">9.0.0                 </t>
  </si>
  <si>
    <t xml:space="preserve">11.0.21091116         </t>
  </si>
  <si>
    <t xml:space="preserve">8.0.0                 </t>
  </si>
  <si>
    <t xml:space="preserve">11.0.21061119         </t>
  </si>
  <si>
    <t xml:space="preserve">Android 10            </t>
  </si>
  <si>
    <t xml:space="preserve">Android 9.0 Pie       </t>
  </si>
  <si>
    <t xml:space="preserve">4.1.2                 </t>
  </si>
  <si>
    <t xml:space="preserve">Android 8.1 Oreo      </t>
  </si>
  <si>
    <t xml:space="preserve">2.3.3                 </t>
  </si>
  <si>
    <t xml:space="preserve">4.x                   </t>
  </si>
  <si>
    <t xml:space="preserve">11.0.2201116          </t>
  </si>
  <si>
    <t xml:space="preserve">2.3.7                 </t>
  </si>
  <si>
    <t xml:space="preserve">4.1.1                 </t>
  </si>
  <si>
    <t xml:space="preserve">Android 11            </t>
  </si>
  <si>
    <t xml:space="preserve">null                  </t>
  </si>
  <si>
    <t xml:space="preserve">other                 </t>
  </si>
  <si>
    <t xml:space="preserve">unknown               </t>
  </si>
  <si>
    <t xml:space="preserve">11.0.220333           </t>
  </si>
  <si>
    <t xml:space="preserve">31(12)                </t>
  </si>
  <si>
    <t xml:space="preserve">os_version_android_23 </t>
  </si>
  <si>
    <t xml:space="preserve">os_version_android_25 </t>
  </si>
  <si>
    <t xml:space="preserve">9.3.5                 </t>
  </si>
  <si>
    <t xml:space="preserve">os_version_android_24 </t>
  </si>
  <si>
    <t xml:space="preserve">10.0.211033           </t>
  </si>
  <si>
    <t xml:space="preserve">4.0.4                 </t>
  </si>
  <si>
    <t>Android 6.0 Marshmallo</t>
  </si>
  <si>
    <t xml:space="preserve">2.3.5                 </t>
  </si>
  <si>
    <t xml:space="preserve">11.0.2109119          </t>
  </si>
  <si>
    <t xml:space="preserve">7.0.0                 </t>
  </si>
  <si>
    <t xml:space="preserve">Android 7.1 Nougat    </t>
  </si>
  <si>
    <t xml:space="preserve">9.3.6                 </t>
  </si>
  <si>
    <t xml:space="preserve">os_version_android_26 </t>
  </si>
  <si>
    <t xml:space="preserve">Linux                 </t>
  </si>
  <si>
    <t xml:space="preserve">12.0.2109119          </t>
  </si>
  <si>
    <t xml:space="preserve">11.0.22031116         </t>
  </si>
  <si>
    <t xml:space="preserve">Android 7.0 Nougat    </t>
  </si>
  <si>
    <t xml:space="preserve">Android 8.0 Oreo      </t>
  </si>
  <si>
    <t xml:space="preserve">Android 5.1 lollipop  </t>
  </si>
  <si>
    <t xml:space="preserve">9.1.0                 </t>
  </si>
  <si>
    <t xml:space="preserve">6.0.1                </t>
  </si>
  <si>
    <t xml:space="preserve">8.1.0                </t>
  </si>
  <si>
    <t xml:space="preserve">12.0.0               </t>
  </si>
  <si>
    <t xml:space="preserve">7.1.2                </t>
  </si>
  <si>
    <t xml:space="preserve">7.1.1                </t>
  </si>
  <si>
    <t xml:space="preserve">Unknown              </t>
  </si>
  <si>
    <t xml:space="preserve">null                 </t>
  </si>
  <si>
    <t xml:space="preserve">4.4.2                </t>
  </si>
  <si>
    <t xml:space="preserve">4.4.4                </t>
  </si>
  <si>
    <t xml:space="preserve">5.0.2                </t>
  </si>
  <si>
    <t xml:space="preserve">5.x                  </t>
  </si>
  <si>
    <t xml:space="preserve">5.0.1                </t>
  </si>
  <si>
    <t xml:space="preserve">29(10)               </t>
  </si>
  <si>
    <t xml:space="preserve">4.2.2                </t>
  </si>
  <si>
    <t xml:space="preserve">30(11)               </t>
  </si>
  <si>
    <t xml:space="preserve">10.0.0               </t>
  </si>
  <si>
    <t>os_version_android_28</t>
  </si>
  <si>
    <t xml:space="preserve">other                </t>
  </si>
  <si>
    <t xml:space="preserve">Linux                </t>
  </si>
  <si>
    <t xml:space="preserve">9.0.0                </t>
  </si>
  <si>
    <t>os_version_android_27</t>
  </si>
  <si>
    <t>os_version_android_29</t>
  </si>
  <si>
    <t xml:space="preserve">4.1.1                </t>
  </si>
  <si>
    <t xml:space="preserve">4.0.3                </t>
  </si>
  <si>
    <t xml:space="preserve">OS                   </t>
  </si>
  <si>
    <t xml:space="preserve">8.0.0                </t>
  </si>
  <si>
    <t xml:space="preserve">2.3.7                </t>
  </si>
  <si>
    <t xml:space="preserve">unknown              </t>
  </si>
  <si>
    <t xml:space="preserve">9.3.5                </t>
  </si>
  <si>
    <t xml:space="preserve">Android 10           </t>
  </si>
  <si>
    <t xml:space="preserve">10.0.211033          </t>
  </si>
  <si>
    <t xml:space="preserve">2.3.3                </t>
  </si>
  <si>
    <t>os_version_android_24</t>
  </si>
  <si>
    <t xml:space="preserve">2.3.5                </t>
  </si>
  <si>
    <t xml:space="preserve">4.1.2                </t>
  </si>
  <si>
    <t xml:space="preserve">Android 11           </t>
  </si>
  <si>
    <t xml:space="preserve">Android 9.0 Pie      </t>
  </si>
  <si>
    <t xml:space="preserve">7.0.0                </t>
  </si>
  <si>
    <t xml:space="preserve">2.3.6                </t>
  </si>
  <si>
    <t xml:space="preserve">7.1.2 / API-25       </t>
  </si>
  <si>
    <t>os_version_android_25</t>
  </si>
  <si>
    <t xml:space="preserve">11.0.21061119        </t>
  </si>
  <si>
    <t xml:space="preserve">Android 8.1 Oreo     </t>
  </si>
  <si>
    <t xml:space="preserve">9.0.5048             </t>
  </si>
  <si>
    <t xml:space="preserve">P                    </t>
  </si>
  <si>
    <t xml:space="preserve">4.x                  </t>
  </si>
  <si>
    <t xml:space="preserve">9.3.1                </t>
  </si>
  <si>
    <t xml:space="preserve">4.0.4                </t>
  </si>
  <si>
    <t>版本</t>
    <phoneticPr fontId="1" type="noConversion"/>
  </si>
  <si>
    <t>用户量</t>
    <phoneticPr fontId="1" type="noConversion"/>
  </si>
  <si>
    <t>用户占比</t>
    <phoneticPr fontId="1" type="noConversion"/>
  </si>
  <si>
    <t xml:space="preserve">unknow               </t>
    <phoneticPr fontId="1" type="noConversion"/>
  </si>
  <si>
    <t xml:space="preserve">11.0.0               </t>
    <phoneticPr fontId="1" type="noConversion"/>
  </si>
  <si>
    <t xml:space="preserve">8.1.1                </t>
    <phoneticPr fontId="1" type="noConversion"/>
  </si>
  <si>
    <t xml:space="preserve">5.1.1                </t>
    <phoneticPr fontId="1" type="noConversion"/>
  </si>
  <si>
    <t>social_app个数</t>
    <phoneticPr fontId="1" type="noConversion"/>
  </si>
  <si>
    <t>com.next.innovation.takatak</t>
    <phoneticPr fontId="1" type="noConversion"/>
  </si>
  <si>
    <t>in.mohalla.sharechat</t>
    <phoneticPr fontId="1" type="noConversion"/>
  </si>
  <si>
    <t>in.mohalla.video</t>
    <phoneticPr fontId="1" type="noConversion"/>
  </si>
  <si>
    <t>目标social app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</si>
</sst>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A9B7C6"/>
      <name val="JetBrains Mono"/>
    </font>
    <font>
      <sz val="9.8000000000000007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pos_app列表长度!$A$1:$A$80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37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42</c:v>
                </c:pt>
                <c:pt idx="44">
                  <c:v>44</c:v>
                </c:pt>
                <c:pt idx="45">
                  <c:v>45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52</c:v>
                </c:pt>
                <c:pt idx="52">
                  <c:v>51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61</c:v>
                </c:pt>
                <c:pt idx="60">
                  <c:v>59</c:v>
                </c:pt>
                <c:pt idx="61">
                  <c:v>63</c:v>
                </c:pt>
                <c:pt idx="62">
                  <c:v>60</c:v>
                </c:pt>
                <c:pt idx="63">
                  <c:v>64</c:v>
                </c:pt>
                <c:pt idx="64">
                  <c:v>65</c:v>
                </c:pt>
                <c:pt idx="65">
                  <c:v>62</c:v>
                </c:pt>
                <c:pt idx="66">
                  <c:v>66</c:v>
                </c:pt>
                <c:pt idx="67">
                  <c:v>67</c:v>
                </c:pt>
                <c:pt idx="68">
                  <c:v>69</c:v>
                </c:pt>
                <c:pt idx="69">
                  <c:v>68</c:v>
                </c:pt>
                <c:pt idx="70">
                  <c:v>72</c:v>
                </c:pt>
                <c:pt idx="71">
                  <c:v>70</c:v>
                </c:pt>
                <c:pt idx="72">
                  <c:v>73</c:v>
                </c:pt>
                <c:pt idx="73">
                  <c:v>71</c:v>
                </c:pt>
                <c:pt idx="74">
                  <c:v>74</c:v>
                </c:pt>
                <c:pt idx="75">
                  <c:v>75</c:v>
                </c:pt>
                <c:pt idx="76">
                  <c:v>77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pos_app列表长度!$B$1:$B$80</c:f>
              <c:numCache>
                <c:formatCode>General</c:formatCode>
                <c:ptCount val="80"/>
                <c:pt idx="0">
                  <c:v>35919</c:v>
                </c:pt>
                <c:pt idx="1">
                  <c:v>35152</c:v>
                </c:pt>
                <c:pt idx="2">
                  <c:v>34277</c:v>
                </c:pt>
                <c:pt idx="3">
                  <c:v>30074</c:v>
                </c:pt>
                <c:pt idx="4">
                  <c:v>24776</c:v>
                </c:pt>
                <c:pt idx="5">
                  <c:v>21087</c:v>
                </c:pt>
                <c:pt idx="6">
                  <c:v>17768</c:v>
                </c:pt>
                <c:pt idx="7">
                  <c:v>15248</c:v>
                </c:pt>
                <c:pt idx="8">
                  <c:v>13573</c:v>
                </c:pt>
                <c:pt idx="9">
                  <c:v>12575</c:v>
                </c:pt>
                <c:pt idx="10">
                  <c:v>11870</c:v>
                </c:pt>
                <c:pt idx="11">
                  <c:v>10595</c:v>
                </c:pt>
                <c:pt idx="12">
                  <c:v>9486</c:v>
                </c:pt>
                <c:pt idx="13">
                  <c:v>8781</c:v>
                </c:pt>
                <c:pt idx="14">
                  <c:v>8051</c:v>
                </c:pt>
                <c:pt idx="15">
                  <c:v>7367</c:v>
                </c:pt>
                <c:pt idx="16">
                  <c:v>6722</c:v>
                </c:pt>
                <c:pt idx="17">
                  <c:v>6251</c:v>
                </c:pt>
                <c:pt idx="18">
                  <c:v>5725</c:v>
                </c:pt>
                <c:pt idx="19">
                  <c:v>5445</c:v>
                </c:pt>
                <c:pt idx="20">
                  <c:v>5023</c:v>
                </c:pt>
                <c:pt idx="21">
                  <c:v>4708</c:v>
                </c:pt>
                <c:pt idx="22">
                  <c:v>4392</c:v>
                </c:pt>
                <c:pt idx="23">
                  <c:v>4017</c:v>
                </c:pt>
                <c:pt idx="24">
                  <c:v>3801</c:v>
                </c:pt>
                <c:pt idx="25">
                  <c:v>3522</c:v>
                </c:pt>
                <c:pt idx="26">
                  <c:v>3225</c:v>
                </c:pt>
                <c:pt idx="27">
                  <c:v>3099</c:v>
                </c:pt>
                <c:pt idx="28">
                  <c:v>2950</c:v>
                </c:pt>
                <c:pt idx="29">
                  <c:v>2706</c:v>
                </c:pt>
                <c:pt idx="30">
                  <c:v>2559</c:v>
                </c:pt>
                <c:pt idx="31">
                  <c:v>2404</c:v>
                </c:pt>
                <c:pt idx="32">
                  <c:v>2265</c:v>
                </c:pt>
                <c:pt idx="33">
                  <c:v>2111</c:v>
                </c:pt>
                <c:pt idx="34">
                  <c:v>1987</c:v>
                </c:pt>
                <c:pt idx="35">
                  <c:v>1931</c:v>
                </c:pt>
                <c:pt idx="36">
                  <c:v>1764</c:v>
                </c:pt>
                <c:pt idx="37">
                  <c:v>1628</c:v>
                </c:pt>
                <c:pt idx="38">
                  <c:v>1614</c:v>
                </c:pt>
                <c:pt idx="39">
                  <c:v>1485</c:v>
                </c:pt>
                <c:pt idx="40">
                  <c:v>1378</c:v>
                </c:pt>
                <c:pt idx="41">
                  <c:v>1301</c:v>
                </c:pt>
                <c:pt idx="42">
                  <c:v>1216</c:v>
                </c:pt>
                <c:pt idx="43">
                  <c:v>1197</c:v>
                </c:pt>
                <c:pt idx="44">
                  <c:v>1134</c:v>
                </c:pt>
                <c:pt idx="45">
                  <c:v>1077</c:v>
                </c:pt>
                <c:pt idx="46">
                  <c:v>1013</c:v>
                </c:pt>
                <c:pt idx="47">
                  <c:v>1011</c:v>
                </c:pt>
                <c:pt idx="48">
                  <c:v>950</c:v>
                </c:pt>
                <c:pt idx="49">
                  <c:v>920</c:v>
                </c:pt>
                <c:pt idx="50">
                  <c:v>827</c:v>
                </c:pt>
                <c:pt idx="51">
                  <c:v>788</c:v>
                </c:pt>
                <c:pt idx="52">
                  <c:v>778</c:v>
                </c:pt>
                <c:pt idx="53">
                  <c:v>716</c:v>
                </c:pt>
                <c:pt idx="54">
                  <c:v>713</c:v>
                </c:pt>
                <c:pt idx="55">
                  <c:v>682</c:v>
                </c:pt>
                <c:pt idx="56">
                  <c:v>662</c:v>
                </c:pt>
                <c:pt idx="57">
                  <c:v>655</c:v>
                </c:pt>
                <c:pt idx="58">
                  <c:v>626</c:v>
                </c:pt>
                <c:pt idx="59">
                  <c:v>585</c:v>
                </c:pt>
                <c:pt idx="60">
                  <c:v>558</c:v>
                </c:pt>
                <c:pt idx="61">
                  <c:v>554</c:v>
                </c:pt>
                <c:pt idx="62">
                  <c:v>519</c:v>
                </c:pt>
                <c:pt idx="63">
                  <c:v>476</c:v>
                </c:pt>
                <c:pt idx="64">
                  <c:v>461</c:v>
                </c:pt>
                <c:pt idx="65">
                  <c:v>460</c:v>
                </c:pt>
                <c:pt idx="66">
                  <c:v>449</c:v>
                </c:pt>
                <c:pt idx="67">
                  <c:v>443</c:v>
                </c:pt>
                <c:pt idx="68">
                  <c:v>406</c:v>
                </c:pt>
                <c:pt idx="69">
                  <c:v>402</c:v>
                </c:pt>
                <c:pt idx="70">
                  <c:v>374</c:v>
                </c:pt>
                <c:pt idx="71">
                  <c:v>369</c:v>
                </c:pt>
                <c:pt idx="72">
                  <c:v>350</c:v>
                </c:pt>
                <c:pt idx="73">
                  <c:v>345</c:v>
                </c:pt>
                <c:pt idx="74">
                  <c:v>339</c:v>
                </c:pt>
                <c:pt idx="75">
                  <c:v>311</c:v>
                </c:pt>
                <c:pt idx="76">
                  <c:v>309</c:v>
                </c:pt>
                <c:pt idx="77">
                  <c:v>306</c:v>
                </c:pt>
                <c:pt idx="78">
                  <c:v>300</c:v>
                </c:pt>
                <c:pt idx="79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3-6049-890E-B11CE392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98623"/>
        <c:axId val="690803199"/>
      </c:scatterChart>
      <c:valAx>
        <c:axId val="6907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803199"/>
        <c:crosses val="autoZero"/>
        <c:crossBetween val="midCat"/>
      </c:valAx>
      <c:valAx>
        <c:axId val="6908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79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pos_activatedays_mean!$A$1:$A$11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</c:numCache>
            </c:numRef>
          </c:xVal>
          <c:yVal>
            <c:numRef>
              <c:f>pos_activatedays_mean!$B$1:$B$11</c:f>
              <c:numCache>
                <c:formatCode>General</c:formatCode>
                <c:ptCount val="11"/>
                <c:pt idx="0">
                  <c:v>126141</c:v>
                </c:pt>
                <c:pt idx="1">
                  <c:v>117527</c:v>
                </c:pt>
                <c:pt idx="2">
                  <c:v>47426</c:v>
                </c:pt>
                <c:pt idx="3">
                  <c:v>27221</c:v>
                </c:pt>
                <c:pt idx="4">
                  <c:v>18998</c:v>
                </c:pt>
                <c:pt idx="5">
                  <c:v>14759</c:v>
                </c:pt>
                <c:pt idx="6">
                  <c:v>12096</c:v>
                </c:pt>
                <c:pt idx="7">
                  <c:v>10608</c:v>
                </c:pt>
                <c:pt idx="8">
                  <c:v>9921</c:v>
                </c:pt>
                <c:pt idx="9">
                  <c:v>9887</c:v>
                </c:pt>
                <c:pt idx="10">
                  <c:v>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7-E648-95CF-5F9A66E3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48399"/>
        <c:axId val="689426223"/>
      </c:scatterChart>
      <c:valAx>
        <c:axId val="6604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426223"/>
        <c:crosses val="autoZero"/>
        <c:crossBetween val="midCat"/>
      </c:valAx>
      <c:valAx>
        <c:axId val="6894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pos_activatedays_mean!$A$1:$A$11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</c:numCache>
            </c:numRef>
          </c:xVal>
          <c:yVal>
            <c:numRef>
              <c:f>pos_activatedays_mean!$C$1:$C$11</c:f>
              <c:numCache>
                <c:formatCode>General</c:formatCode>
                <c:ptCount val="11"/>
                <c:pt idx="0">
                  <c:v>0.31209191966925548</c:v>
                </c:pt>
                <c:pt idx="1">
                  <c:v>0.29077958033445578</c:v>
                </c:pt>
                <c:pt idx="2">
                  <c:v>0.11733909975530643</c:v>
                </c:pt>
                <c:pt idx="3">
                  <c:v>6.7348872652958219E-2</c:v>
                </c:pt>
                <c:pt idx="4">
                  <c:v>4.7003926478119844E-2</c:v>
                </c:pt>
                <c:pt idx="5">
                  <c:v>3.6515999099408926E-2</c:v>
                </c:pt>
                <c:pt idx="6">
                  <c:v>2.9927334176194212E-2</c:v>
                </c:pt>
                <c:pt idx="7">
                  <c:v>2.6245797035471908E-2</c:v>
                </c:pt>
                <c:pt idx="8">
                  <c:v>2.4546055089452939E-2</c:v>
                </c:pt>
                <c:pt idx="9">
                  <c:v>2.4461933945108479E-2</c:v>
                </c:pt>
                <c:pt idx="10">
                  <c:v>2.3739481764267812E-2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6-FC4C-B5A1-37F5701D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60576"/>
        <c:axId val="1392390720"/>
      </c:scatterChart>
      <c:valAx>
        <c:axId val="13580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平均距今天数的级别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90720"/>
        <c:crosses val="autoZero"/>
        <c:crossBetween val="midCat"/>
      </c:valAx>
      <c:valAx>
        <c:axId val="13923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用户占比</a:t>
                </a:r>
                <a:r>
                  <a:rPr lang="en-US" altLang="zh-CN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0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neg_app列表长度!$A$1:$A$20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</c:v>
                </c:pt>
              </c:numCache>
            </c:numRef>
          </c:xVal>
          <c:yVal>
            <c:numRef>
              <c:f>neg_app列表长度!$B$1:$B$20</c:f>
              <c:numCache>
                <c:formatCode>General</c:formatCode>
                <c:ptCount val="20"/>
                <c:pt idx="0">
                  <c:v>5506094</c:v>
                </c:pt>
                <c:pt idx="1">
                  <c:v>5465556</c:v>
                </c:pt>
                <c:pt idx="2">
                  <c:v>5294755</c:v>
                </c:pt>
                <c:pt idx="3">
                  <c:v>5220978</c:v>
                </c:pt>
                <c:pt idx="4">
                  <c:v>5089790</c:v>
                </c:pt>
                <c:pt idx="5">
                  <c:v>4865725</c:v>
                </c:pt>
                <c:pt idx="6">
                  <c:v>4652897</c:v>
                </c:pt>
                <c:pt idx="7">
                  <c:v>4462349</c:v>
                </c:pt>
                <c:pt idx="8">
                  <c:v>4285781</c:v>
                </c:pt>
                <c:pt idx="9">
                  <c:v>4124106</c:v>
                </c:pt>
                <c:pt idx="10">
                  <c:v>3955149</c:v>
                </c:pt>
                <c:pt idx="11">
                  <c:v>3784824</c:v>
                </c:pt>
                <c:pt idx="12">
                  <c:v>3603860</c:v>
                </c:pt>
                <c:pt idx="13">
                  <c:v>3425185</c:v>
                </c:pt>
                <c:pt idx="14">
                  <c:v>3247723</c:v>
                </c:pt>
                <c:pt idx="15">
                  <c:v>3200891</c:v>
                </c:pt>
                <c:pt idx="16">
                  <c:v>3073441</c:v>
                </c:pt>
                <c:pt idx="17">
                  <c:v>2895823</c:v>
                </c:pt>
                <c:pt idx="18">
                  <c:v>2728360</c:v>
                </c:pt>
                <c:pt idx="19">
                  <c:v>1947739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E-EF4D-A7A0-1FAF14FF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80319"/>
        <c:axId val="690815887"/>
      </c:scatterChart>
      <c:valAx>
        <c:axId val="6896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815887"/>
        <c:crosses val="autoZero"/>
        <c:crossBetween val="midCat"/>
      </c:valAx>
      <c:valAx>
        <c:axId val="6908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负样本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neg_app列表长度!$A$1:$A$20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</c:v>
                </c:pt>
              </c:numCache>
            </c:numRef>
          </c:xVal>
          <c:yVal>
            <c:numRef>
              <c:f>neg_app列表长度!$C$1:$C$20</c:f>
              <c:numCache>
                <c:formatCode>General</c:formatCode>
                <c:ptCount val="20"/>
                <c:pt idx="0">
                  <c:v>6.811857120309224E-2</c:v>
                </c:pt>
                <c:pt idx="1">
                  <c:v>6.7617055856744906E-2</c:v>
                </c:pt>
                <c:pt idx="2">
                  <c:v>6.5503993478939634E-2</c:v>
                </c:pt>
                <c:pt idx="3">
                  <c:v>6.4591262270999747E-2</c:v>
                </c:pt>
                <c:pt idx="4">
                  <c:v>6.2968271613922114E-2</c:v>
                </c:pt>
                <c:pt idx="5">
                  <c:v>6.0196254344216785E-2</c:v>
                </c:pt>
                <c:pt idx="6">
                  <c:v>5.756325547568826E-2</c:v>
                </c:pt>
                <c:pt idx="7">
                  <c:v>5.5205893341004973E-2</c:v>
                </c:pt>
                <c:pt idx="8">
                  <c:v>5.3021484596768573E-2</c:v>
                </c:pt>
                <c:pt idx="9">
                  <c:v>5.1021324410752869E-2</c:v>
                </c:pt>
                <c:pt idx="10">
                  <c:v>4.8931075055264055E-2</c:v>
                </c:pt>
                <c:pt idx="11">
                  <c:v>4.6823901505345239E-2</c:v>
                </c:pt>
                <c:pt idx="12">
                  <c:v>4.4585107703569174E-2</c:v>
                </c:pt>
                <c:pt idx="13">
                  <c:v>4.2374632235894175E-2</c:v>
                </c:pt>
                <c:pt idx="14">
                  <c:v>4.0179163382139921E-2</c:v>
                </c:pt>
                <c:pt idx="15">
                  <c:v>3.9599781895630029E-2</c:v>
                </c:pt>
                <c:pt idx="16">
                  <c:v>3.8023035857543117E-2</c:v>
                </c:pt>
                <c:pt idx="17">
                  <c:v>3.5825637051792467E-2</c:v>
                </c:pt>
                <c:pt idx="18">
                  <c:v>3.3753870698115349E-2</c:v>
                </c:pt>
                <c:pt idx="19">
                  <c:v>2.4096428022576381E-2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3-1B4A-AE64-2A1822E12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11568"/>
        <c:axId val="1390863088"/>
      </c:scatterChart>
      <c:valAx>
        <c:axId val="13913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863088"/>
        <c:crosses val="autoZero"/>
        <c:crossBetween val="midCat"/>
      </c:valAx>
      <c:valAx>
        <c:axId val="13908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neg_activatedays_size!$A$1:$A$20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</c:v>
                </c:pt>
              </c:numCache>
            </c:numRef>
          </c:xVal>
          <c:yVal>
            <c:numRef>
              <c:f>neg_activatedays_size!$B$1:$B$20</c:f>
              <c:numCache>
                <c:formatCode>General</c:formatCode>
                <c:ptCount val="20"/>
                <c:pt idx="0">
                  <c:v>5506094</c:v>
                </c:pt>
                <c:pt idx="1">
                  <c:v>5465556</c:v>
                </c:pt>
                <c:pt idx="2">
                  <c:v>5294755</c:v>
                </c:pt>
                <c:pt idx="3">
                  <c:v>5220978</c:v>
                </c:pt>
                <c:pt idx="4">
                  <c:v>5089790</c:v>
                </c:pt>
                <c:pt idx="5">
                  <c:v>4865725</c:v>
                </c:pt>
                <c:pt idx="6">
                  <c:v>4652897</c:v>
                </c:pt>
                <c:pt idx="7">
                  <c:v>4462349</c:v>
                </c:pt>
                <c:pt idx="8">
                  <c:v>4285781</c:v>
                </c:pt>
                <c:pt idx="9">
                  <c:v>4124106</c:v>
                </c:pt>
                <c:pt idx="10">
                  <c:v>3955149</c:v>
                </c:pt>
                <c:pt idx="11">
                  <c:v>3784824</c:v>
                </c:pt>
                <c:pt idx="12">
                  <c:v>3603860</c:v>
                </c:pt>
                <c:pt idx="13">
                  <c:v>3425185</c:v>
                </c:pt>
                <c:pt idx="14">
                  <c:v>3247723</c:v>
                </c:pt>
                <c:pt idx="15">
                  <c:v>3200891</c:v>
                </c:pt>
                <c:pt idx="16">
                  <c:v>3073441</c:v>
                </c:pt>
                <c:pt idx="17">
                  <c:v>2895823</c:v>
                </c:pt>
                <c:pt idx="18">
                  <c:v>2728360</c:v>
                </c:pt>
                <c:pt idx="19">
                  <c:v>1947739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6-FE48-94E9-1DC330A2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28719"/>
        <c:axId val="693575135"/>
      </c:scatterChart>
      <c:valAx>
        <c:axId val="69362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75135"/>
        <c:crosses val="autoZero"/>
        <c:crossBetween val="midCat"/>
      </c:valAx>
      <c:valAx>
        <c:axId val="6935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62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负样本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neg_activatedays_size!$A$1:$A$20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</c:v>
                </c:pt>
              </c:numCache>
            </c:numRef>
          </c:xVal>
          <c:yVal>
            <c:numRef>
              <c:f>neg_activatedays_size!$C$1:$C$20</c:f>
              <c:numCache>
                <c:formatCode>General</c:formatCode>
                <c:ptCount val="20"/>
                <c:pt idx="0">
                  <c:v>6.811857120309224E-2</c:v>
                </c:pt>
                <c:pt idx="1">
                  <c:v>6.7617055856744906E-2</c:v>
                </c:pt>
                <c:pt idx="2">
                  <c:v>6.5503993478939634E-2</c:v>
                </c:pt>
                <c:pt idx="3">
                  <c:v>6.4591262270999747E-2</c:v>
                </c:pt>
                <c:pt idx="4">
                  <c:v>6.2968271613922114E-2</c:v>
                </c:pt>
                <c:pt idx="5">
                  <c:v>6.0196254344216785E-2</c:v>
                </c:pt>
                <c:pt idx="6">
                  <c:v>5.756325547568826E-2</c:v>
                </c:pt>
                <c:pt idx="7">
                  <c:v>5.5205893341004973E-2</c:v>
                </c:pt>
                <c:pt idx="8">
                  <c:v>5.3021484596768573E-2</c:v>
                </c:pt>
                <c:pt idx="9">
                  <c:v>5.1021324410752869E-2</c:v>
                </c:pt>
                <c:pt idx="10">
                  <c:v>4.8931075055264055E-2</c:v>
                </c:pt>
                <c:pt idx="11">
                  <c:v>4.6823901505345239E-2</c:v>
                </c:pt>
                <c:pt idx="12">
                  <c:v>4.4585107703569174E-2</c:v>
                </c:pt>
                <c:pt idx="13">
                  <c:v>4.2374632235894175E-2</c:v>
                </c:pt>
                <c:pt idx="14">
                  <c:v>4.0179163382139921E-2</c:v>
                </c:pt>
                <c:pt idx="15">
                  <c:v>3.9599781895630029E-2</c:v>
                </c:pt>
                <c:pt idx="16">
                  <c:v>3.8023035857543117E-2</c:v>
                </c:pt>
                <c:pt idx="17">
                  <c:v>3.5825637051792467E-2</c:v>
                </c:pt>
                <c:pt idx="18">
                  <c:v>3.3753870698115349E-2</c:v>
                </c:pt>
                <c:pt idx="19">
                  <c:v>2.4096428022576381E-2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B-5D46-8CB6-F78EA5AC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853616"/>
        <c:axId val="1391231104"/>
      </c:scatterChart>
      <c:valAx>
        <c:axId val="13918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31104"/>
        <c:crosses val="autoZero"/>
        <c:crossBetween val="midCat"/>
      </c:valAx>
      <c:valAx>
        <c:axId val="13912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85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neg_activatedays_mean!$A$1:$A$11</c:f>
              <c:numCache>
                <c:formatCode>General</c:formatCode>
                <c:ptCount val="11"/>
                <c:pt idx="0">
                  <c:v>11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</c:numCache>
            </c:numRef>
          </c:xVal>
          <c:yVal>
            <c:numRef>
              <c:f>neg_activatedays_mean!$B$1:$B$11</c:f>
              <c:numCache>
                <c:formatCode>General</c:formatCode>
                <c:ptCount val="11"/>
                <c:pt idx="0">
                  <c:v>30439316</c:v>
                </c:pt>
                <c:pt idx="1">
                  <c:v>12413674</c:v>
                </c:pt>
                <c:pt idx="2">
                  <c:v>6274834</c:v>
                </c:pt>
                <c:pt idx="3">
                  <c:v>4956042</c:v>
                </c:pt>
                <c:pt idx="4">
                  <c:v>4319412</c:v>
                </c:pt>
                <c:pt idx="5">
                  <c:v>3983350</c:v>
                </c:pt>
                <c:pt idx="6">
                  <c:v>3791369</c:v>
                </c:pt>
                <c:pt idx="7">
                  <c:v>3729781</c:v>
                </c:pt>
                <c:pt idx="8">
                  <c:v>3683666</c:v>
                </c:pt>
                <c:pt idx="9">
                  <c:v>3638869</c:v>
                </c:pt>
                <c:pt idx="10">
                  <c:v>3600713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3-BA4B-A9BB-35744483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57360"/>
        <c:axId val="1951423296"/>
      </c:scatterChart>
      <c:valAx>
        <c:axId val="18933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423296"/>
        <c:crosses val="autoZero"/>
        <c:crossBetween val="midCat"/>
      </c:valAx>
      <c:valAx>
        <c:axId val="1951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负样本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neg_activatedays_mean!$A$1:$A$11</c:f>
              <c:numCache>
                <c:formatCode>General</c:formatCode>
                <c:ptCount val="11"/>
                <c:pt idx="0">
                  <c:v>11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</c:numCache>
            </c:numRef>
          </c:xVal>
          <c:yVal>
            <c:numRef>
              <c:f>neg_activatedays_mean!$C$1:$C$11</c:f>
              <c:numCache>
                <c:formatCode>General</c:formatCode>
                <c:ptCount val="11"/>
                <c:pt idx="0">
                  <c:v>0.37657960694449183</c:v>
                </c:pt>
                <c:pt idx="1">
                  <c:v>0.1535756084550999</c:v>
                </c:pt>
                <c:pt idx="2">
                  <c:v>7.7629028239725673E-2</c:v>
                </c:pt>
                <c:pt idx="3">
                  <c:v>6.1313609949724006E-2</c:v>
                </c:pt>
                <c:pt idx="4">
                  <c:v>5.3437550081326446E-2</c:v>
                </c:pt>
                <c:pt idx="5">
                  <c:v>4.9279963364562515E-2</c:v>
                </c:pt>
                <c:pt idx="6">
                  <c:v>4.6904872888784067E-2</c:v>
                </c:pt>
                <c:pt idx="7">
                  <c:v>4.6142937737793904E-2</c:v>
                </c:pt>
                <c:pt idx="8">
                  <c:v>4.5572426607575163E-2</c:v>
                </c:pt>
                <c:pt idx="9">
                  <c:v>4.5018221097428604E-2</c:v>
                </c:pt>
                <c:pt idx="10">
                  <c:v>4.4546174633487888E-2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2-5943-9FDC-816A659F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51328"/>
        <c:axId val="1420398464"/>
      </c:scatterChart>
      <c:valAx>
        <c:axId val="14056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398464"/>
        <c:crosses val="autoZero"/>
        <c:crossBetween val="midCat"/>
      </c:valAx>
      <c:valAx>
        <c:axId val="14203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6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pos_app列表长度!$A$1:$A$21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pos_app列表长度!$B$1:$B$21</c:f>
              <c:numCache>
                <c:formatCode>General</c:formatCode>
                <c:ptCount val="21"/>
                <c:pt idx="0">
                  <c:v>35919</c:v>
                </c:pt>
                <c:pt idx="1">
                  <c:v>35152</c:v>
                </c:pt>
                <c:pt idx="2">
                  <c:v>34277</c:v>
                </c:pt>
                <c:pt idx="3">
                  <c:v>30074</c:v>
                </c:pt>
                <c:pt idx="4">
                  <c:v>24776</c:v>
                </c:pt>
                <c:pt idx="5">
                  <c:v>21087</c:v>
                </c:pt>
                <c:pt idx="6">
                  <c:v>17768</c:v>
                </c:pt>
                <c:pt idx="7">
                  <c:v>15248</c:v>
                </c:pt>
                <c:pt idx="8">
                  <c:v>13573</c:v>
                </c:pt>
                <c:pt idx="9">
                  <c:v>12575</c:v>
                </c:pt>
                <c:pt idx="10">
                  <c:v>11870</c:v>
                </c:pt>
                <c:pt idx="11">
                  <c:v>10595</c:v>
                </c:pt>
                <c:pt idx="12">
                  <c:v>9486</c:v>
                </c:pt>
                <c:pt idx="13">
                  <c:v>8781</c:v>
                </c:pt>
                <c:pt idx="14">
                  <c:v>8051</c:v>
                </c:pt>
                <c:pt idx="15">
                  <c:v>7367</c:v>
                </c:pt>
                <c:pt idx="16">
                  <c:v>6722</c:v>
                </c:pt>
                <c:pt idx="17">
                  <c:v>6251</c:v>
                </c:pt>
                <c:pt idx="18">
                  <c:v>5725</c:v>
                </c:pt>
                <c:pt idx="19">
                  <c:v>5445</c:v>
                </c:pt>
                <c:pt idx="20">
                  <c:v>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7-3A4B-803A-4813CD11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54175"/>
        <c:axId val="691823679"/>
      </c:scatterChart>
      <c:valAx>
        <c:axId val="69185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823679"/>
        <c:crosses val="autoZero"/>
        <c:crossBetween val="midCat"/>
      </c:valAx>
      <c:valAx>
        <c:axId val="6918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85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pos_app列表长度!$A$1:$A$80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37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42</c:v>
                </c:pt>
                <c:pt idx="44">
                  <c:v>44</c:v>
                </c:pt>
                <c:pt idx="45">
                  <c:v>45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52</c:v>
                </c:pt>
                <c:pt idx="52">
                  <c:v>51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61</c:v>
                </c:pt>
                <c:pt idx="60">
                  <c:v>59</c:v>
                </c:pt>
                <c:pt idx="61">
                  <c:v>63</c:v>
                </c:pt>
                <c:pt idx="62">
                  <c:v>60</c:v>
                </c:pt>
                <c:pt idx="63">
                  <c:v>64</c:v>
                </c:pt>
                <c:pt idx="64">
                  <c:v>65</c:v>
                </c:pt>
                <c:pt idx="65">
                  <c:v>62</c:v>
                </c:pt>
                <c:pt idx="66">
                  <c:v>66</c:v>
                </c:pt>
                <c:pt idx="67">
                  <c:v>67</c:v>
                </c:pt>
                <c:pt idx="68">
                  <c:v>69</c:v>
                </c:pt>
                <c:pt idx="69">
                  <c:v>68</c:v>
                </c:pt>
                <c:pt idx="70">
                  <c:v>72</c:v>
                </c:pt>
                <c:pt idx="71">
                  <c:v>70</c:v>
                </c:pt>
                <c:pt idx="72">
                  <c:v>73</c:v>
                </c:pt>
                <c:pt idx="73">
                  <c:v>71</c:v>
                </c:pt>
                <c:pt idx="74">
                  <c:v>74</c:v>
                </c:pt>
                <c:pt idx="75">
                  <c:v>75</c:v>
                </c:pt>
                <c:pt idx="76">
                  <c:v>77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pos_app列表长度!$C$1:$C$80</c:f>
              <c:numCache>
                <c:formatCode>General</c:formatCode>
                <c:ptCount val="80"/>
                <c:pt idx="0">
                  <c:v>8.8869040697314799E-2</c:v>
                </c:pt>
                <c:pt idx="1">
                  <c:v>8.6971366646955928E-2</c:v>
                </c:pt>
                <c:pt idx="2">
                  <c:v>8.4806484255738182E-2</c:v>
                </c:pt>
                <c:pt idx="3">
                  <c:v>7.4407626323980222E-2</c:v>
                </c:pt>
                <c:pt idx="4">
                  <c:v>6.1299572714069758E-2</c:v>
                </c:pt>
                <c:pt idx="5">
                  <c:v>5.2172428552695709E-2</c:v>
                </c:pt>
                <c:pt idx="6">
                  <c:v>4.3960720373893744E-2</c:v>
                </c:pt>
                <c:pt idx="7">
                  <c:v>3.772585908718662E-2</c:v>
                </c:pt>
                <c:pt idx="8">
                  <c:v>3.3581655652569778E-2</c:v>
                </c:pt>
                <c:pt idx="9">
                  <c:v>3.1112452650929413E-2</c:v>
                </c:pt>
                <c:pt idx="10">
                  <c:v>2.9368175981433969E-2</c:v>
                </c:pt>
                <c:pt idx="11">
                  <c:v>2.6213633068516672E-2</c:v>
                </c:pt>
                <c:pt idx="12">
                  <c:v>2.3469799272104686E-2</c:v>
                </c:pt>
                <c:pt idx="13">
                  <c:v>2.1725522602609241E-2</c:v>
                </c:pt>
                <c:pt idx="14">
                  <c:v>1.9919392150507573E-2</c:v>
                </c:pt>
                <c:pt idx="15">
                  <c:v>1.8227072658401351E-2</c:v>
                </c:pt>
                <c:pt idx="16">
                  <c:v>1.6631245067160839E-2</c:v>
                </c:pt>
                <c:pt idx="17">
                  <c:v>1.5465919802859624E-2</c:v>
                </c:pt>
                <c:pt idx="18">
                  <c:v>1.4164516216824723E-2</c:v>
                </c:pt>
                <c:pt idx="19">
                  <c:v>1.3471753851635043E-2</c:v>
                </c:pt>
                <c:pt idx="20">
                  <c:v>1.2427662001242025E-2</c:v>
                </c:pt>
                <c:pt idx="21">
                  <c:v>1.1648304340403632E-2</c:v>
                </c:pt>
                <c:pt idx="22">
                  <c:v>1.0866472528260993E-2</c:v>
                </c:pt>
                <c:pt idx="23">
                  <c:v>9.9386657891676715E-3</c:v>
                </c:pt>
                <c:pt idx="24">
                  <c:v>9.404249107449917E-3</c:v>
                </c:pt>
                <c:pt idx="25">
                  <c:v>8.7139608935644843E-3</c:v>
                </c:pt>
                <c:pt idx="26">
                  <c:v>7.9791379562025744E-3</c:v>
                </c:pt>
                <c:pt idx="27">
                  <c:v>7.6673948918672174E-3</c:v>
                </c:pt>
                <c:pt idx="28">
                  <c:v>7.2987463475341369E-3</c:v>
                </c:pt>
                <c:pt idx="29">
                  <c:v>6.6950534292974156E-3</c:v>
                </c:pt>
                <c:pt idx="30">
                  <c:v>6.3313531875728328E-3</c:v>
                </c:pt>
                <c:pt idx="31">
                  <c:v>5.9478597354142597E-3</c:v>
                </c:pt>
                <c:pt idx="32">
                  <c:v>5.6039527041236679E-3</c:v>
                </c:pt>
                <c:pt idx="33">
                  <c:v>5.2229334032693432E-3</c:v>
                </c:pt>
                <c:pt idx="34">
                  <c:v>4.9161386415424845E-3</c:v>
                </c:pt>
                <c:pt idx="35">
                  <c:v>4.7775861685045483E-3</c:v>
                </c:pt>
                <c:pt idx="36">
                  <c:v>4.3644029006949889E-3</c:v>
                </c:pt>
                <c:pt idx="37">
                  <c:v>4.027918323317144E-3</c:v>
                </c:pt>
                <c:pt idx="38">
                  <c:v>3.9932802050576602E-3</c:v>
                </c:pt>
                <c:pt idx="39">
                  <c:v>3.6741146868095572E-3</c:v>
                </c:pt>
                <c:pt idx="40">
                  <c:v>3.4093804972549291E-3</c:v>
                </c:pt>
                <c:pt idx="41">
                  <c:v>3.2188708468277667E-3</c:v>
                </c:pt>
                <c:pt idx="42">
                  <c:v>3.0085679859666137E-3</c:v>
                </c:pt>
                <c:pt idx="43">
                  <c:v>2.9615591111858855E-3</c:v>
                </c:pt>
                <c:pt idx="44">
                  <c:v>2.8056875790182074E-3</c:v>
                </c:pt>
                <c:pt idx="45">
                  <c:v>2.6646609546760224E-3</c:v>
                </c:pt>
                <c:pt idx="46">
                  <c:v>2.5063152712040951E-3</c:v>
                </c:pt>
                <c:pt idx="47">
                  <c:v>2.5013669685955975E-3</c:v>
                </c:pt>
                <c:pt idx="48">
                  <c:v>2.3504437390364169E-3</c:v>
                </c:pt>
                <c:pt idx="49">
                  <c:v>2.2762191999089513E-3</c:v>
                </c:pt>
                <c:pt idx="50">
                  <c:v>2.0461231286138071E-3</c:v>
                </c:pt>
                <c:pt idx="51">
                  <c:v>1.9496312277481017E-3</c:v>
                </c:pt>
                <c:pt idx="52">
                  <c:v>1.9248897147056132E-3</c:v>
                </c:pt>
                <c:pt idx="53">
                  <c:v>1.7714923338421839E-3</c:v>
                </c:pt>
                <c:pt idx="54">
                  <c:v>1.7640698799294373E-3</c:v>
                </c:pt>
                <c:pt idx="55">
                  <c:v>1.6873711894977226E-3</c:v>
                </c:pt>
                <c:pt idx="56">
                  <c:v>1.6378881634127452E-3</c:v>
                </c:pt>
                <c:pt idx="57">
                  <c:v>1.6205691042830033E-3</c:v>
                </c:pt>
                <c:pt idx="58">
                  <c:v>1.5488187164597864E-3</c:v>
                </c:pt>
                <c:pt idx="59">
                  <c:v>1.4473785129855831E-3</c:v>
                </c:pt>
                <c:pt idx="60">
                  <c:v>1.380576427770864E-3</c:v>
                </c:pt>
                <c:pt idx="61">
                  <c:v>1.3706798225538684E-3</c:v>
                </c:pt>
                <c:pt idx="62">
                  <c:v>1.2840845269051584E-3</c:v>
                </c:pt>
                <c:pt idx="63">
                  <c:v>1.1776960208224575E-3</c:v>
                </c:pt>
                <c:pt idx="64">
                  <c:v>1.1405837512587244E-3</c:v>
                </c:pt>
                <c:pt idx="65">
                  <c:v>1.1381095999544756E-3</c:v>
                </c:pt>
                <c:pt idx="66">
                  <c:v>1.1108939356077382E-3</c:v>
                </c:pt>
                <c:pt idx="67">
                  <c:v>1.096049027782245E-3</c:v>
                </c:pt>
                <c:pt idx="68">
                  <c:v>1.0045054295250372E-3</c:v>
                </c:pt>
                <c:pt idx="69">
                  <c:v>9.9460882430804165E-4</c:v>
                </c:pt>
                <c:pt idx="70">
                  <c:v>9.2533258778907366E-4</c:v>
                </c:pt>
                <c:pt idx="71">
                  <c:v>9.1296183126782931E-4</c:v>
                </c:pt>
                <c:pt idx="72">
                  <c:v>8.6595295648710102E-4</c:v>
                </c:pt>
                <c:pt idx="73">
                  <c:v>8.5358219996585667E-4</c:v>
                </c:pt>
                <c:pt idx="74">
                  <c:v>8.3873729214036354E-4</c:v>
                </c:pt>
                <c:pt idx="75">
                  <c:v>7.6946105562139544E-4</c:v>
                </c:pt>
                <c:pt idx="76">
                  <c:v>7.6451275301289777E-4</c:v>
                </c:pt>
                <c:pt idx="77">
                  <c:v>7.570902991001512E-4</c:v>
                </c:pt>
                <c:pt idx="78">
                  <c:v>7.4224539127465796E-4</c:v>
                </c:pt>
                <c:pt idx="79">
                  <c:v>7.0760727301517402E-4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8-ED42-8BF1-2BF96618F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740784"/>
        <c:axId val="1387978128"/>
      </c:scatterChart>
      <c:valAx>
        <c:axId val="13587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app</a:t>
                </a:r>
                <a:r>
                  <a:rPr lang="zh-CN" altLang="en-US"/>
                  <a:t>安装列表长度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978128"/>
        <c:crosses val="autoZero"/>
        <c:crossBetween val="midCat"/>
      </c:valAx>
      <c:valAx>
        <c:axId val="13879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用户占比</a:t>
                </a:r>
                <a:r>
                  <a:rPr lang="en-US" altLang="zh-CN"/>
                  <a:t>%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pos_Social安装情况!$A$1:$A$21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20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19</c:v>
                </c:pt>
                <c:pt idx="18">
                  <c:v>16</c:v>
                </c:pt>
                <c:pt idx="19">
                  <c:v>15</c:v>
                </c:pt>
                <c:pt idx="20">
                  <c:v>18</c:v>
                </c:pt>
              </c:numCache>
            </c:numRef>
          </c:xVal>
          <c:yVal>
            <c:numRef>
              <c:f>pos_Social安装情况!$B$1:$B$21</c:f>
              <c:numCache>
                <c:formatCode>General</c:formatCode>
                <c:ptCount val="21"/>
                <c:pt idx="0">
                  <c:v>325296</c:v>
                </c:pt>
                <c:pt idx="1">
                  <c:v>44401</c:v>
                </c:pt>
                <c:pt idx="2">
                  <c:v>8914</c:v>
                </c:pt>
                <c:pt idx="3">
                  <c:v>3152</c:v>
                </c:pt>
                <c:pt idx="4">
                  <c:v>1702</c:v>
                </c:pt>
                <c:pt idx="5">
                  <c:v>1063</c:v>
                </c:pt>
                <c:pt idx="6">
                  <c:v>636</c:v>
                </c:pt>
                <c:pt idx="7">
                  <c:v>416</c:v>
                </c:pt>
                <c:pt idx="8">
                  <c:v>225</c:v>
                </c:pt>
                <c:pt idx="9">
                  <c:v>144</c:v>
                </c:pt>
                <c:pt idx="10">
                  <c:v>99</c:v>
                </c:pt>
                <c:pt idx="11">
                  <c:v>53</c:v>
                </c:pt>
                <c:pt idx="12">
                  <c:v>38</c:v>
                </c:pt>
                <c:pt idx="13">
                  <c:v>35</c:v>
                </c:pt>
                <c:pt idx="14">
                  <c:v>21</c:v>
                </c:pt>
                <c:pt idx="15">
                  <c:v>17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7-2044-B642-A284FD86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86335"/>
        <c:axId val="691587983"/>
      </c:scatterChart>
      <c:valAx>
        <c:axId val="6915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87983"/>
        <c:crosses val="autoZero"/>
        <c:crossBetween val="midCat"/>
      </c:valAx>
      <c:valAx>
        <c:axId val="6915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8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pos_Social安装情况!$A$1:$A$21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20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19</c:v>
                </c:pt>
                <c:pt idx="18">
                  <c:v>16</c:v>
                </c:pt>
                <c:pt idx="19">
                  <c:v>15</c:v>
                </c:pt>
                <c:pt idx="20">
                  <c:v>18</c:v>
                </c:pt>
              </c:numCache>
            </c:numRef>
          </c:xVal>
          <c:yVal>
            <c:numRef>
              <c:f>pos_Social安装情况!$C$1:$C$21</c:f>
              <c:numCache>
                <c:formatCode>General</c:formatCode>
                <c:ptCount val="21"/>
                <c:pt idx="0">
                  <c:v>0.84218811083984246</c:v>
                </c:pt>
                <c:pt idx="1">
                  <c:v>0.11495374769256261</c:v>
                </c:pt>
                <c:pt idx="2">
                  <c:v>2.3078257402569833E-2</c:v>
                </c:pt>
                <c:pt idx="3">
                  <c:v>8.1604966718532776E-3</c:v>
                </c:pt>
                <c:pt idx="4">
                  <c:v>4.4064610835958997E-3</c:v>
                </c:pt>
                <c:pt idx="5">
                  <c:v>2.752096434701787E-3</c:v>
                </c:pt>
                <c:pt idx="6">
                  <c:v>1.6465976787115113E-3</c:v>
                </c:pt>
                <c:pt idx="7">
                  <c:v>1.077019865320737E-3</c:v>
                </c:pt>
                <c:pt idx="8">
                  <c:v>5.8252276369511022E-4</c:v>
                </c:pt>
                <c:pt idx="9">
                  <c:v>3.728145687648705E-4</c:v>
                </c:pt>
                <c:pt idx="10">
                  <c:v>2.563100160258485E-4</c:v>
                </c:pt>
                <c:pt idx="11">
                  <c:v>1.372164732259593E-4</c:v>
                </c:pt>
                <c:pt idx="12">
                  <c:v>9.8381622312951935E-5</c:v>
                </c:pt>
                <c:pt idx="13">
                  <c:v>9.0614652130350477E-5</c:v>
                </c:pt>
                <c:pt idx="14">
                  <c:v>5.4368791278210285E-5</c:v>
                </c:pt>
                <c:pt idx="15">
                  <c:v>4.4012831034741657E-5</c:v>
                </c:pt>
                <c:pt idx="16">
                  <c:v>2.3300910547804406E-5</c:v>
                </c:pt>
                <c:pt idx="17">
                  <c:v>2.3300910547804406E-5</c:v>
                </c:pt>
                <c:pt idx="18">
                  <c:v>2.0711920486937251E-5</c:v>
                </c:pt>
                <c:pt idx="19">
                  <c:v>2.0711920486937251E-5</c:v>
                </c:pt>
                <c:pt idx="20">
                  <c:v>1.2944950304335782E-5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3-D845-9F80-072D1C75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067888"/>
        <c:axId val="1385090768"/>
      </c:scatterChart>
      <c:valAx>
        <c:axId val="13850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social</a:t>
                </a:r>
                <a:r>
                  <a:rPr lang="zh-CN" altLang="en-US"/>
                  <a:t>类</a:t>
                </a:r>
                <a:r>
                  <a:rPr lang="en-US" altLang="zh-CN"/>
                  <a:t>app</a:t>
                </a:r>
                <a:r>
                  <a:rPr lang="zh-CN" altLang="en-US"/>
                  <a:t>安装个数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090768"/>
        <c:crosses val="autoZero"/>
        <c:crossBetween val="midCat"/>
      </c:valAx>
      <c:valAx>
        <c:axId val="13850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用户占比</a:t>
                </a:r>
                <a:r>
                  <a:rPr lang="en-US" altLang="zh-CN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0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pos_最后一次登录情况!$A$1:$A$51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50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28</c:v>
                </c:pt>
                <c:pt idx="32">
                  <c:v>34</c:v>
                </c:pt>
                <c:pt idx="33">
                  <c:v>33</c:v>
                </c:pt>
                <c:pt idx="34">
                  <c:v>31</c:v>
                </c:pt>
                <c:pt idx="35">
                  <c:v>32</c:v>
                </c:pt>
                <c:pt idx="36">
                  <c:v>39</c:v>
                </c:pt>
                <c:pt idx="37">
                  <c:v>37</c:v>
                </c:pt>
                <c:pt idx="38">
                  <c:v>38</c:v>
                </c:pt>
                <c:pt idx="39">
                  <c:v>35</c:v>
                </c:pt>
                <c:pt idx="40">
                  <c:v>36</c:v>
                </c:pt>
                <c:pt idx="41">
                  <c:v>43</c:v>
                </c:pt>
                <c:pt idx="42">
                  <c:v>40</c:v>
                </c:pt>
                <c:pt idx="43">
                  <c:v>41</c:v>
                </c:pt>
                <c:pt idx="44">
                  <c:v>45</c:v>
                </c:pt>
                <c:pt idx="45">
                  <c:v>49</c:v>
                </c:pt>
                <c:pt idx="46">
                  <c:v>48</c:v>
                </c:pt>
                <c:pt idx="47">
                  <c:v>47</c:v>
                </c:pt>
                <c:pt idx="48">
                  <c:v>42</c:v>
                </c:pt>
                <c:pt idx="49">
                  <c:v>46</c:v>
                </c:pt>
                <c:pt idx="50">
                  <c:v>44</c:v>
                </c:pt>
              </c:numCache>
            </c:numRef>
          </c:xVal>
          <c:yVal>
            <c:numRef>
              <c:f>pos_最后一次登录情况!$B$1:$B$51</c:f>
              <c:numCache>
                <c:formatCode>General</c:formatCode>
                <c:ptCount val="51"/>
                <c:pt idx="0">
                  <c:v>276055</c:v>
                </c:pt>
                <c:pt idx="1">
                  <c:v>42674</c:v>
                </c:pt>
                <c:pt idx="2">
                  <c:v>21286</c:v>
                </c:pt>
                <c:pt idx="3">
                  <c:v>12857</c:v>
                </c:pt>
                <c:pt idx="4">
                  <c:v>8819</c:v>
                </c:pt>
                <c:pt idx="5">
                  <c:v>6399</c:v>
                </c:pt>
                <c:pt idx="6">
                  <c:v>5033</c:v>
                </c:pt>
                <c:pt idx="7">
                  <c:v>4037</c:v>
                </c:pt>
                <c:pt idx="8">
                  <c:v>3741</c:v>
                </c:pt>
                <c:pt idx="9">
                  <c:v>3200</c:v>
                </c:pt>
                <c:pt idx="10">
                  <c:v>2553</c:v>
                </c:pt>
                <c:pt idx="11">
                  <c:v>2217</c:v>
                </c:pt>
                <c:pt idx="12">
                  <c:v>1999</c:v>
                </c:pt>
                <c:pt idx="13">
                  <c:v>1657</c:v>
                </c:pt>
                <c:pt idx="14">
                  <c:v>1346</c:v>
                </c:pt>
                <c:pt idx="15">
                  <c:v>1094</c:v>
                </c:pt>
                <c:pt idx="16">
                  <c:v>944</c:v>
                </c:pt>
                <c:pt idx="17">
                  <c:v>799</c:v>
                </c:pt>
                <c:pt idx="18">
                  <c:v>749</c:v>
                </c:pt>
                <c:pt idx="19">
                  <c:v>644</c:v>
                </c:pt>
                <c:pt idx="20">
                  <c:v>595</c:v>
                </c:pt>
                <c:pt idx="21">
                  <c:v>415</c:v>
                </c:pt>
                <c:pt idx="22">
                  <c:v>391</c:v>
                </c:pt>
                <c:pt idx="23">
                  <c:v>387</c:v>
                </c:pt>
                <c:pt idx="24">
                  <c:v>362</c:v>
                </c:pt>
                <c:pt idx="25">
                  <c:v>348</c:v>
                </c:pt>
                <c:pt idx="26">
                  <c:v>303</c:v>
                </c:pt>
                <c:pt idx="27">
                  <c:v>247</c:v>
                </c:pt>
                <c:pt idx="28">
                  <c:v>229</c:v>
                </c:pt>
                <c:pt idx="29">
                  <c:v>226</c:v>
                </c:pt>
                <c:pt idx="30">
                  <c:v>223</c:v>
                </c:pt>
                <c:pt idx="31">
                  <c:v>215</c:v>
                </c:pt>
                <c:pt idx="32">
                  <c:v>173</c:v>
                </c:pt>
                <c:pt idx="33">
                  <c:v>161</c:v>
                </c:pt>
                <c:pt idx="34">
                  <c:v>158</c:v>
                </c:pt>
                <c:pt idx="35">
                  <c:v>153</c:v>
                </c:pt>
                <c:pt idx="36">
                  <c:v>133</c:v>
                </c:pt>
                <c:pt idx="37">
                  <c:v>127</c:v>
                </c:pt>
                <c:pt idx="38">
                  <c:v>127</c:v>
                </c:pt>
                <c:pt idx="39">
                  <c:v>119</c:v>
                </c:pt>
                <c:pt idx="40">
                  <c:v>110</c:v>
                </c:pt>
                <c:pt idx="41">
                  <c:v>110</c:v>
                </c:pt>
                <c:pt idx="42">
                  <c:v>107</c:v>
                </c:pt>
                <c:pt idx="43">
                  <c:v>100</c:v>
                </c:pt>
                <c:pt idx="44">
                  <c:v>93</c:v>
                </c:pt>
                <c:pt idx="45">
                  <c:v>88</c:v>
                </c:pt>
                <c:pt idx="46">
                  <c:v>84</c:v>
                </c:pt>
                <c:pt idx="47">
                  <c:v>81</c:v>
                </c:pt>
                <c:pt idx="48">
                  <c:v>78</c:v>
                </c:pt>
                <c:pt idx="49">
                  <c:v>68</c:v>
                </c:pt>
                <c:pt idx="5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B-0B4B-A8A8-76628ABB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16255"/>
        <c:axId val="691802543"/>
      </c:scatterChart>
      <c:valAx>
        <c:axId val="6586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802543"/>
        <c:crosses val="autoZero"/>
        <c:crossBetween val="midCat"/>
      </c:valAx>
      <c:valAx>
        <c:axId val="6918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1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pos_最后一次登录情况!$A$1:$A$51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50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28</c:v>
                </c:pt>
                <c:pt idx="32">
                  <c:v>34</c:v>
                </c:pt>
                <c:pt idx="33">
                  <c:v>33</c:v>
                </c:pt>
                <c:pt idx="34">
                  <c:v>31</c:v>
                </c:pt>
                <c:pt idx="35">
                  <c:v>32</c:v>
                </c:pt>
                <c:pt idx="36">
                  <c:v>39</c:v>
                </c:pt>
                <c:pt idx="37">
                  <c:v>37</c:v>
                </c:pt>
                <c:pt idx="38">
                  <c:v>38</c:v>
                </c:pt>
                <c:pt idx="39">
                  <c:v>35</c:v>
                </c:pt>
                <c:pt idx="40">
                  <c:v>36</c:v>
                </c:pt>
                <c:pt idx="41">
                  <c:v>43</c:v>
                </c:pt>
                <c:pt idx="42">
                  <c:v>40</c:v>
                </c:pt>
                <c:pt idx="43">
                  <c:v>41</c:v>
                </c:pt>
                <c:pt idx="44">
                  <c:v>45</c:v>
                </c:pt>
                <c:pt idx="45">
                  <c:v>49</c:v>
                </c:pt>
                <c:pt idx="46">
                  <c:v>48</c:v>
                </c:pt>
                <c:pt idx="47">
                  <c:v>47</c:v>
                </c:pt>
                <c:pt idx="48">
                  <c:v>42</c:v>
                </c:pt>
                <c:pt idx="49">
                  <c:v>46</c:v>
                </c:pt>
                <c:pt idx="50">
                  <c:v>44</c:v>
                </c:pt>
              </c:numCache>
            </c:numRef>
          </c:xVal>
          <c:yVal>
            <c:numRef>
              <c:f>pos_最后一次登录情况!$C$1:$C$51</c:f>
              <c:numCache>
                <c:formatCode>General</c:formatCode>
                <c:ptCount val="51"/>
                <c:pt idx="0">
                  <c:v>0.68300183829441907</c:v>
                </c:pt>
                <c:pt idx="1">
                  <c:v>0.10558193275751586</c:v>
                </c:pt>
                <c:pt idx="2">
                  <c:v>5.2664784662241233E-2</c:v>
                </c:pt>
                <c:pt idx="3">
                  <c:v>3.1810163318727595E-2</c:v>
                </c:pt>
                <c:pt idx="4">
                  <c:v>2.1819540352170697E-2</c:v>
                </c:pt>
                <c:pt idx="5">
                  <c:v>1.5832094195888456E-2</c:v>
                </c:pt>
                <c:pt idx="6">
                  <c:v>1.2452403514284513E-2</c:v>
                </c:pt>
                <c:pt idx="7">
                  <c:v>9.9881488152526472E-3</c:v>
                </c:pt>
                <c:pt idx="8">
                  <c:v>9.2558000291949848E-3</c:v>
                </c:pt>
                <c:pt idx="9">
                  <c:v>7.9172841735963527E-3</c:v>
                </c:pt>
                <c:pt idx="10">
                  <c:v>6.3165082797473401E-3</c:v>
                </c:pt>
                <c:pt idx="11">
                  <c:v>5.4851934415197229E-3</c:v>
                </c:pt>
                <c:pt idx="12">
                  <c:v>4.9458284571934708E-3</c:v>
                </c:pt>
                <c:pt idx="13">
                  <c:v>4.0996687111403609E-3</c:v>
                </c:pt>
                <c:pt idx="14">
                  <c:v>3.3302076555189655E-3</c:v>
                </c:pt>
                <c:pt idx="15">
                  <c:v>2.706721526848253E-3</c:v>
                </c:pt>
                <c:pt idx="16">
                  <c:v>2.3355988312109238E-3</c:v>
                </c:pt>
                <c:pt idx="17">
                  <c:v>1.976846892094839E-3</c:v>
                </c:pt>
                <c:pt idx="18">
                  <c:v>1.8531393268823961E-3</c:v>
                </c:pt>
                <c:pt idx="19">
                  <c:v>1.5933534399362658E-3</c:v>
                </c:pt>
                <c:pt idx="20">
                  <c:v>1.4721200260280718E-3</c:v>
                </c:pt>
                <c:pt idx="21">
                  <c:v>1.0267727912632769E-3</c:v>
                </c:pt>
                <c:pt idx="22">
                  <c:v>9.6739315996130428E-4</c:v>
                </c:pt>
                <c:pt idx="23">
                  <c:v>9.5749655474430882E-4</c:v>
                </c:pt>
                <c:pt idx="24">
                  <c:v>8.9564277213808729E-4</c:v>
                </c:pt>
                <c:pt idx="25">
                  <c:v>8.6100465387860324E-4</c:v>
                </c:pt>
                <c:pt idx="26">
                  <c:v>7.4966784518740463E-4</c:v>
                </c:pt>
                <c:pt idx="27">
                  <c:v>6.1111537214946843E-4</c:v>
                </c:pt>
                <c:pt idx="28">
                  <c:v>5.6658064867298893E-4</c:v>
                </c:pt>
                <c:pt idx="29">
                  <c:v>5.5915819476024236E-4</c:v>
                </c:pt>
                <c:pt idx="30">
                  <c:v>5.5173574084749579E-4</c:v>
                </c:pt>
                <c:pt idx="31">
                  <c:v>5.3194253041350488E-4</c:v>
                </c:pt>
                <c:pt idx="32">
                  <c:v>4.2802817563505278E-4</c:v>
                </c:pt>
                <c:pt idx="33">
                  <c:v>3.9833835998406646E-4</c:v>
                </c:pt>
                <c:pt idx="34">
                  <c:v>3.9091590607131989E-4</c:v>
                </c:pt>
                <c:pt idx="35">
                  <c:v>3.785451495500756E-4</c:v>
                </c:pt>
                <c:pt idx="36">
                  <c:v>3.2906212346509836E-4</c:v>
                </c:pt>
                <c:pt idx="37">
                  <c:v>3.1421721563960523E-4</c:v>
                </c:pt>
                <c:pt idx="38">
                  <c:v>3.1421721563960523E-4</c:v>
                </c:pt>
                <c:pt idx="39">
                  <c:v>2.9442400520561437E-4</c:v>
                </c:pt>
                <c:pt idx="40">
                  <c:v>2.7215664346737461E-4</c:v>
                </c:pt>
                <c:pt idx="41">
                  <c:v>2.7215664346737461E-4</c:v>
                </c:pt>
                <c:pt idx="42">
                  <c:v>2.6473418955462805E-4</c:v>
                </c:pt>
                <c:pt idx="43">
                  <c:v>2.4741513042488602E-4</c:v>
                </c:pt>
                <c:pt idx="44">
                  <c:v>2.3009607129514397E-4</c:v>
                </c:pt>
                <c:pt idx="45">
                  <c:v>2.1772531477389967E-4</c:v>
                </c:pt>
                <c:pt idx="46">
                  <c:v>2.0782870955690424E-4</c:v>
                </c:pt>
                <c:pt idx="47">
                  <c:v>2.0040625564415765E-4</c:v>
                </c:pt>
                <c:pt idx="48">
                  <c:v>1.9298380173141108E-4</c:v>
                </c:pt>
                <c:pt idx="49">
                  <c:v>1.6824228868892249E-4</c:v>
                </c:pt>
                <c:pt idx="50">
                  <c:v>1.608198347761759E-4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3-D64D-B186-E8D36793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19040"/>
        <c:axId val="1357479808"/>
      </c:scatterChart>
      <c:valAx>
        <c:axId val="13877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距今天数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479808"/>
        <c:crosses val="autoZero"/>
        <c:crossBetween val="midCat"/>
      </c:valAx>
      <c:valAx>
        <c:axId val="13574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7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pos_activatedays_size!$A$1:$A$80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37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42</c:v>
                </c:pt>
                <c:pt idx="44">
                  <c:v>44</c:v>
                </c:pt>
                <c:pt idx="45">
                  <c:v>45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52</c:v>
                </c:pt>
                <c:pt idx="52">
                  <c:v>51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61</c:v>
                </c:pt>
                <c:pt idx="60">
                  <c:v>59</c:v>
                </c:pt>
                <c:pt idx="61">
                  <c:v>63</c:v>
                </c:pt>
                <c:pt idx="62">
                  <c:v>60</c:v>
                </c:pt>
                <c:pt idx="63">
                  <c:v>64</c:v>
                </c:pt>
                <c:pt idx="64">
                  <c:v>65</c:v>
                </c:pt>
                <c:pt idx="65">
                  <c:v>62</c:v>
                </c:pt>
                <c:pt idx="66">
                  <c:v>66</c:v>
                </c:pt>
                <c:pt idx="67">
                  <c:v>67</c:v>
                </c:pt>
                <c:pt idx="68">
                  <c:v>69</c:v>
                </c:pt>
                <c:pt idx="69">
                  <c:v>68</c:v>
                </c:pt>
                <c:pt idx="70">
                  <c:v>72</c:v>
                </c:pt>
                <c:pt idx="71">
                  <c:v>70</c:v>
                </c:pt>
                <c:pt idx="72">
                  <c:v>73</c:v>
                </c:pt>
                <c:pt idx="73">
                  <c:v>71</c:v>
                </c:pt>
                <c:pt idx="74">
                  <c:v>74</c:v>
                </c:pt>
                <c:pt idx="75">
                  <c:v>75</c:v>
                </c:pt>
                <c:pt idx="76">
                  <c:v>77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pos_activatedays_size!$B$1:$B$80</c:f>
              <c:numCache>
                <c:formatCode>General</c:formatCode>
                <c:ptCount val="80"/>
                <c:pt idx="0">
                  <c:v>35919</c:v>
                </c:pt>
                <c:pt idx="1">
                  <c:v>35152</c:v>
                </c:pt>
                <c:pt idx="2">
                  <c:v>34277</c:v>
                </c:pt>
                <c:pt idx="3">
                  <c:v>30074</c:v>
                </c:pt>
                <c:pt idx="4">
                  <c:v>24776</c:v>
                </c:pt>
                <c:pt idx="5">
                  <c:v>21087</c:v>
                </c:pt>
                <c:pt idx="6">
                  <c:v>17768</c:v>
                </c:pt>
                <c:pt idx="7">
                  <c:v>15248</c:v>
                </c:pt>
                <c:pt idx="8">
                  <c:v>13573</c:v>
                </c:pt>
                <c:pt idx="9">
                  <c:v>12575</c:v>
                </c:pt>
                <c:pt idx="10">
                  <c:v>11870</c:v>
                </c:pt>
                <c:pt idx="11">
                  <c:v>10595</c:v>
                </c:pt>
                <c:pt idx="12">
                  <c:v>9486</c:v>
                </c:pt>
                <c:pt idx="13">
                  <c:v>8781</c:v>
                </c:pt>
                <c:pt idx="14">
                  <c:v>8051</c:v>
                </c:pt>
                <c:pt idx="15">
                  <c:v>7367</c:v>
                </c:pt>
                <c:pt idx="16">
                  <c:v>6722</c:v>
                </c:pt>
                <c:pt idx="17">
                  <c:v>6251</c:v>
                </c:pt>
                <c:pt idx="18">
                  <c:v>5725</c:v>
                </c:pt>
                <c:pt idx="19">
                  <c:v>5445</c:v>
                </c:pt>
                <c:pt idx="20">
                  <c:v>5023</c:v>
                </c:pt>
                <c:pt idx="21">
                  <c:v>4708</c:v>
                </c:pt>
                <c:pt idx="22">
                  <c:v>4392</c:v>
                </c:pt>
                <c:pt idx="23">
                  <c:v>4017</c:v>
                </c:pt>
                <c:pt idx="24">
                  <c:v>3801</c:v>
                </c:pt>
                <c:pt idx="25">
                  <c:v>3522</c:v>
                </c:pt>
                <c:pt idx="26">
                  <c:v>3225</c:v>
                </c:pt>
                <c:pt idx="27">
                  <c:v>3099</c:v>
                </c:pt>
                <c:pt idx="28">
                  <c:v>2950</c:v>
                </c:pt>
                <c:pt idx="29">
                  <c:v>2706</c:v>
                </c:pt>
                <c:pt idx="30">
                  <c:v>2559</c:v>
                </c:pt>
                <c:pt idx="31">
                  <c:v>2404</c:v>
                </c:pt>
                <c:pt idx="32">
                  <c:v>2265</c:v>
                </c:pt>
                <c:pt idx="33">
                  <c:v>2111</c:v>
                </c:pt>
                <c:pt idx="34">
                  <c:v>1987</c:v>
                </c:pt>
                <c:pt idx="35">
                  <c:v>1931</c:v>
                </c:pt>
                <c:pt idx="36">
                  <c:v>1764</c:v>
                </c:pt>
                <c:pt idx="37">
                  <c:v>1628</c:v>
                </c:pt>
                <c:pt idx="38">
                  <c:v>1614</c:v>
                </c:pt>
                <c:pt idx="39">
                  <c:v>1485</c:v>
                </c:pt>
                <c:pt idx="40">
                  <c:v>1378</c:v>
                </c:pt>
                <c:pt idx="41">
                  <c:v>1301</c:v>
                </c:pt>
                <c:pt idx="42">
                  <c:v>1216</c:v>
                </c:pt>
                <c:pt idx="43">
                  <c:v>1197</c:v>
                </c:pt>
                <c:pt idx="44">
                  <c:v>1134</c:v>
                </c:pt>
                <c:pt idx="45">
                  <c:v>1077</c:v>
                </c:pt>
                <c:pt idx="46">
                  <c:v>1013</c:v>
                </c:pt>
                <c:pt idx="47">
                  <c:v>1011</c:v>
                </c:pt>
                <c:pt idx="48">
                  <c:v>950</c:v>
                </c:pt>
                <c:pt idx="49">
                  <c:v>920</c:v>
                </c:pt>
                <c:pt idx="50">
                  <c:v>827</c:v>
                </c:pt>
                <c:pt idx="51">
                  <c:v>788</c:v>
                </c:pt>
                <c:pt idx="52">
                  <c:v>778</c:v>
                </c:pt>
                <c:pt idx="53">
                  <c:v>716</c:v>
                </c:pt>
                <c:pt idx="54">
                  <c:v>713</c:v>
                </c:pt>
                <c:pt idx="55">
                  <c:v>682</c:v>
                </c:pt>
                <c:pt idx="56">
                  <c:v>662</c:v>
                </c:pt>
                <c:pt idx="57">
                  <c:v>655</c:v>
                </c:pt>
                <c:pt idx="58">
                  <c:v>626</c:v>
                </c:pt>
                <c:pt idx="59">
                  <c:v>585</c:v>
                </c:pt>
                <c:pt idx="60">
                  <c:v>558</c:v>
                </c:pt>
                <c:pt idx="61">
                  <c:v>554</c:v>
                </c:pt>
                <c:pt idx="62">
                  <c:v>519</c:v>
                </c:pt>
                <c:pt idx="63">
                  <c:v>476</c:v>
                </c:pt>
                <c:pt idx="64">
                  <c:v>461</c:v>
                </c:pt>
                <c:pt idx="65">
                  <c:v>460</c:v>
                </c:pt>
                <c:pt idx="66">
                  <c:v>449</c:v>
                </c:pt>
                <c:pt idx="67">
                  <c:v>443</c:v>
                </c:pt>
                <c:pt idx="68">
                  <c:v>406</c:v>
                </c:pt>
                <c:pt idx="69">
                  <c:v>402</c:v>
                </c:pt>
                <c:pt idx="70">
                  <c:v>374</c:v>
                </c:pt>
                <c:pt idx="71">
                  <c:v>369</c:v>
                </c:pt>
                <c:pt idx="72">
                  <c:v>350</c:v>
                </c:pt>
                <c:pt idx="73">
                  <c:v>345</c:v>
                </c:pt>
                <c:pt idx="74">
                  <c:v>339</c:v>
                </c:pt>
                <c:pt idx="75">
                  <c:v>311</c:v>
                </c:pt>
                <c:pt idx="76">
                  <c:v>309</c:v>
                </c:pt>
                <c:pt idx="77">
                  <c:v>306</c:v>
                </c:pt>
                <c:pt idx="78">
                  <c:v>300</c:v>
                </c:pt>
                <c:pt idx="79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5-D843-8CDC-5617BE8B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72543"/>
        <c:axId val="693590623"/>
      </c:scatterChart>
      <c:valAx>
        <c:axId val="688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0623"/>
        <c:crosses val="autoZero"/>
        <c:crossBetween val="midCat"/>
      </c:valAx>
      <c:valAx>
        <c:axId val="6935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pos_activatedays_size!$A$1:$A$80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37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42</c:v>
                </c:pt>
                <c:pt idx="44">
                  <c:v>44</c:v>
                </c:pt>
                <c:pt idx="45">
                  <c:v>45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52</c:v>
                </c:pt>
                <c:pt idx="52">
                  <c:v>51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61</c:v>
                </c:pt>
                <c:pt idx="60">
                  <c:v>59</c:v>
                </c:pt>
                <c:pt idx="61">
                  <c:v>63</c:v>
                </c:pt>
                <c:pt idx="62">
                  <c:v>60</c:v>
                </c:pt>
                <c:pt idx="63">
                  <c:v>64</c:v>
                </c:pt>
                <c:pt idx="64">
                  <c:v>65</c:v>
                </c:pt>
                <c:pt idx="65">
                  <c:v>62</c:v>
                </c:pt>
                <c:pt idx="66">
                  <c:v>66</c:v>
                </c:pt>
                <c:pt idx="67">
                  <c:v>67</c:v>
                </c:pt>
                <c:pt idx="68">
                  <c:v>69</c:v>
                </c:pt>
                <c:pt idx="69">
                  <c:v>68</c:v>
                </c:pt>
                <c:pt idx="70">
                  <c:v>72</c:v>
                </c:pt>
                <c:pt idx="71">
                  <c:v>70</c:v>
                </c:pt>
                <c:pt idx="72">
                  <c:v>73</c:v>
                </c:pt>
                <c:pt idx="73">
                  <c:v>71</c:v>
                </c:pt>
                <c:pt idx="74">
                  <c:v>74</c:v>
                </c:pt>
                <c:pt idx="75">
                  <c:v>75</c:v>
                </c:pt>
                <c:pt idx="76">
                  <c:v>77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pos_activatedays_size!$C$1:$C$80</c:f>
              <c:numCache>
                <c:formatCode>General</c:formatCode>
                <c:ptCount val="80"/>
                <c:pt idx="0">
                  <c:v>8.8869040697314799E-2</c:v>
                </c:pt>
                <c:pt idx="1">
                  <c:v>8.6971366646955928E-2</c:v>
                </c:pt>
                <c:pt idx="2">
                  <c:v>8.4806484255738182E-2</c:v>
                </c:pt>
                <c:pt idx="3">
                  <c:v>7.4407626323980222E-2</c:v>
                </c:pt>
                <c:pt idx="4">
                  <c:v>6.1299572714069758E-2</c:v>
                </c:pt>
                <c:pt idx="5">
                  <c:v>5.2172428552695709E-2</c:v>
                </c:pt>
                <c:pt idx="6">
                  <c:v>4.3960720373893744E-2</c:v>
                </c:pt>
                <c:pt idx="7">
                  <c:v>3.772585908718662E-2</c:v>
                </c:pt>
                <c:pt idx="8">
                  <c:v>3.3581655652569778E-2</c:v>
                </c:pt>
                <c:pt idx="9">
                  <c:v>3.1112452650929413E-2</c:v>
                </c:pt>
                <c:pt idx="10">
                  <c:v>2.9368175981433969E-2</c:v>
                </c:pt>
                <c:pt idx="11">
                  <c:v>2.6213633068516672E-2</c:v>
                </c:pt>
                <c:pt idx="12">
                  <c:v>2.3469799272104686E-2</c:v>
                </c:pt>
                <c:pt idx="13">
                  <c:v>2.1725522602609241E-2</c:v>
                </c:pt>
                <c:pt idx="14">
                  <c:v>1.9919392150507573E-2</c:v>
                </c:pt>
                <c:pt idx="15">
                  <c:v>1.8227072658401351E-2</c:v>
                </c:pt>
                <c:pt idx="16">
                  <c:v>1.6631245067160839E-2</c:v>
                </c:pt>
                <c:pt idx="17">
                  <c:v>1.5465919802859624E-2</c:v>
                </c:pt>
                <c:pt idx="18">
                  <c:v>1.4164516216824723E-2</c:v>
                </c:pt>
                <c:pt idx="19">
                  <c:v>1.3471753851635043E-2</c:v>
                </c:pt>
                <c:pt idx="20">
                  <c:v>1.2427662001242025E-2</c:v>
                </c:pt>
                <c:pt idx="21">
                  <c:v>1.1648304340403632E-2</c:v>
                </c:pt>
                <c:pt idx="22">
                  <c:v>1.0866472528260993E-2</c:v>
                </c:pt>
                <c:pt idx="23">
                  <c:v>9.9386657891676715E-3</c:v>
                </c:pt>
                <c:pt idx="24">
                  <c:v>9.404249107449917E-3</c:v>
                </c:pt>
                <c:pt idx="25">
                  <c:v>8.7139608935644843E-3</c:v>
                </c:pt>
                <c:pt idx="26">
                  <c:v>7.9791379562025744E-3</c:v>
                </c:pt>
                <c:pt idx="27">
                  <c:v>7.6673948918672174E-3</c:v>
                </c:pt>
                <c:pt idx="28">
                  <c:v>7.2987463475341369E-3</c:v>
                </c:pt>
                <c:pt idx="29">
                  <c:v>6.6950534292974156E-3</c:v>
                </c:pt>
                <c:pt idx="30">
                  <c:v>6.3313531875728328E-3</c:v>
                </c:pt>
                <c:pt idx="31">
                  <c:v>5.9478597354142597E-3</c:v>
                </c:pt>
                <c:pt idx="32">
                  <c:v>5.6039527041236679E-3</c:v>
                </c:pt>
                <c:pt idx="33">
                  <c:v>5.2229334032693432E-3</c:v>
                </c:pt>
                <c:pt idx="34">
                  <c:v>4.9161386415424845E-3</c:v>
                </c:pt>
                <c:pt idx="35">
                  <c:v>4.7775861685045483E-3</c:v>
                </c:pt>
                <c:pt idx="36">
                  <c:v>4.3644029006949889E-3</c:v>
                </c:pt>
                <c:pt idx="37">
                  <c:v>4.027918323317144E-3</c:v>
                </c:pt>
                <c:pt idx="38">
                  <c:v>3.9932802050576602E-3</c:v>
                </c:pt>
                <c:pt idx="39">
                  <c:v>3.6741146868095572E-3</c:v>
                </c:pt>
                <c:pt idx="40">
                  <c:v>3.4093804972549291E-3</c:v>
                </c:pt>
                <c:pt idx="41">
                  <c:v>3.2188708468277667E-3</c:v>
                </c:pt>
                <c:pt idx="42">
                  <c:v>3.0085679859666137E-3</c:v>
                </c:pt>
                <c:pt idx="43">
                  <c:v>2.9615591111858855E-3</c:v>
                </c:pt>
                <c:pt idx="44">
                  <c:v>2.8056875790182074E-3</c:v>
                </c:pt>
                <c:pt idx="45">
                  <c:v>2.6646609546760224E-3</c:v>
                </c:pt>
                <c:pt idx="46">
                  <c:v>2.5063152712040951E-3</c:v>
                </c:pt>
                <c:pt idx="47">
                  <c:v>2.5013669685955975E-3</c:v>
                </c:pt>
                <c:pt idx="48">
                  <c:v>2.3504437390364169E-3</c:v>
                </c:pt>
                <c:pt idx="49">
                  <c:v>2.2762191999089513E-3</c:v>
                </c:pt>
                <c:pt idx="50">
                  <c:v>2.0461231286138071E-3</c:v>
                </c:pt>
                <c:pt idx="51">
                  <c:v>1.9496312277481017E-3</c:v>
                </c:pt>
                <c:pt idx="52">
                  <c:v>1.9248897147056132E-3</c:v>
                </c:pt>
                <c:pt idx="53">
                  <c:v>1.7714923338421839E-3</c:v>
                </c:pt>
                <c:pt idx="54">
                  <c:v>1.7640698799294373E-3</c:v>
                </c:pt>
                <c:pt idx="55">
                  <c:v>1.6873711894977226E-3</c:v>
                </c:pt>
                <c:pt idx="56">
                  <c:v>1.6378881634127452E-3</c:v>
                </c:pt>
                <c:pt idx="57">
                  <c:v>1.6205691042830033E-3</c:v>
                </c:pt>
                <c:pt idx="58">
                  <c:v>1.5488187164597864E-3</c:v>
                </c:pt>
                <c:pt idx="59">
                  <c:v>1.4473785129855831E-3</c:v>
                </c:pt>
                <c:pt idx="60">
                  <c:v>1.380576427770864E-3</c:v>
                </c:pt>
                <c:pt idx="61">
                  <c:v>1.3706798225538684E-3</c:v>
                </c:pt>
                <c:pt idx="62">
                  <c:v>1.2840845269051584E-3</c:v>
                </c:pt>
                <c:pt idx="63">
                  <c:v>1.1776960208224575E-3</c:v>
                </c:pt>
                <c:pt idx="64">
                  <c:v>1.1405837512587244E-3</c:v>
                </c:pt>
                <c:pt idx="65">
                  <c:v>1.1381095999544756E-3</c:v>
                </c:pt>
                <c:pt idx="66">
                  <c:v>1.1108939356077382E-3</c:v>
                </c:pt>
                <c:pt idx="67">
                  <c:v>1.096049027782245E-3</c:v>
                </c:pt>
                <c:pt idx="68">
                  <c:v>1.0045054295250372E-3</c:v>
                </c:pt>
                <c:pt idx="69">
                  <c:v>9.9460882430804165E-4</c:v>
                </c:pt>
                <c:pt idx="70">
                  <c:v>9.2533258778907366E-4</c:v>
                </c:pt>
                <c:pt idx="71">
                  <c:v>9.1296183126782931E-4</c:v>
                </c:pt>
                <c:pt idx="72">
                  <c:v>8.6595295648710102E-4</c:v>
                </c:pt>
                <c:pt idx="73">
                  <c:v>8.5358219996585667E-4</c:v>
                </c:pt>
                <c:pt idx="74">
                  <c:v>8.3873729214036354E-4</c:v>
                </c:pt>
                <c:pt idx="75">
                  <c:v>7.6946105562139544E-4</c:v>
                </c:pt>
                <c:pt idx="76">
                  <c:v>7.6451275301289777E-4</c:v>
                </c:pt>
                <c:pt idx="77">
                  <c:v>7.570902991001512E-4</c:v>
                </c:pt>
                <c:pt idx="78">
                  <c:v>7.4224539127465796E-4</c:v>
                </c:pt>
                <c:pt idx="79">
                  <c:v>7.0760727301517402E-4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F249-AA2B-33CA7D2C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05072"/>
        <c:axId val="1357149264"/>
      </c:scatterChart>
      <c:valAx>
        <c:axId val="13878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活跃次数统计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149264"/>
        <c:crosses val="autoZero"/>
        <c:crossBetween val="midCat"/>
      </c:valAx>
      <c:valAx>
        <c:axId val="13571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用户占比</a:t>
                </a:r>
                <a:r>
                  <a:rPr lang="en-US" altLang="zh-CN"/>
                  <a:t>%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8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61</xdr:row>
      <xdr:rowOff>114300</xdr:rowOff>
    </xdr:from>
    <xdr:to>
      <xdr:col>11</xdr:col>
      <xdr:colOff>114300</xdr:colOff>
      <xdr:row>75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2ECE02-EC28-114D-810C-4C690404E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21</xdr:row>
      <xdr:rowOff>76200</xdr:rowOff>
    </xdr:from>
    <xdr:to>
      <xdr:col>12</xdr:col>
      <xdr:colOff>25400</xdr:colOff>
      <xdr:row>34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1B94E0-2A16-A74A-B7C8-D27F298D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1</xdr:row>
      <xdr:rowOff>139700</xdr:rowOff>
    </xdr:from>
    <xdr:to>
      <xdr:col>11</xdr:col>
      <xdr:colOff>177800</xdr:colOff>
      <xdr:row>15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3D05011-5542-1245-9761-FAE3D6D5B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76200</xdr:rowOff>
    </xdr:from>
    <xdr:to>
      <xdr:col>11</xdr:col>
      <xdr:colOff>596900</xdr:colOff>
      <xdr:row>13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8173F5-19E6-E146-BBDB-178F5593D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736600</xdr:colOff>
      <xdr:row>2</xdr:row>
      <xdr:rowOff>171450</xdr:rowOff>
    </xdr:from>
    <xdr:to>
      <xdr:col>17</xdr:col>
      <xdr:colOff>355600</xdr:colOff>
      <xdr:row>16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312CC6-D7FB-6544-97BE-960842175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444500</xdr:colOff>
      <xdr:row>17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BDDD11-82A0-364A-8AEA-1D4458C8B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4</xdr:row>
      <xdr:rowOff>184150</xdr:rowOff>
    </xdr:from>
    <xdr:to>
      <xdr:col>16</xdr:col>
      <xdr:colOff>279400</xdr:colOff>
      <xdr:row>18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C866E3-9055-6E40-9232-0A82E4BF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152400</xdr:rowOff>
    </xdr:from>
    <xdr:to>
      <xdr:col>13</xdr:col>
      <xdr:colOff>177800</xdr:colOff>
      <xdr:row>14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6D46D0-748E-F84C-AD3D-B58AAD0A2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10</xdr:col>
      <xdr:colOff>444500</xdr:colOff>
      <xdr:row>15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5E3BB1-A3CC-424B-B98E-2AC6FC28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4</xdr:row>
      <xdr:rowOff>25400</xdr:rowOff>
    </xdr:from>
    <xdr:to>
      <xdr:col>10</xdr:col>
      <xdr:colOff>88900</xdr:colOff>
      <xdr:row>17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F0CA88-8D2C-F34F-93BF-C6ADEB4ED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0</xdr:row>
      <xdr:rowOff>184150</xdr:rowOff>
    </xdr:from>
    <xdr:to>
      <xdr:col>10</xdr:col>
      <xdr:colOff>400050</xdr:colOff>
      <xdr:row>14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4EA5AF-B81A-6B48-BC14-4D8E44C32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</xdr:row>
      <xdr:rowOff>12700</xdr:rowOff>
    </xdr:from>
    <xdr:to>
      <xdr:col>13</xdr:col>
      <xdr:colOff>431800</xdr:colOff>
      <xdr:row>20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90403E-BEC5-5049-91E5-3CFC26BE9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</xdr:row>
      <xdr:rowOff>12700</xdr:rowOff>
    </xdr:from>
    <xdr:to>
      <xdr:col>11</xdr:col>
      <xdr:colOff>304800</xdr:colOff>
      <xdr:row>15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B19EC2-ECA1-6C46-9773-5492CAD4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76200</xdr:rowOff>
    </xdr:from>
    <xdr:to>
      <xdr:col>10</xdr:col>
      <xdr:colOff>457200</xdr:colOff>
      <xdr:row>16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41D1F2-A4D4-4A4C-AAE5-881D8C2A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6</xdr:row>
      <xdr:rowOff>82550</xdr:rowOff>
    </xdr:from>
    <xdr:to>
      <xdr:col>9</xdr:col>
      <xdr:colOff>590550</xdr:colOff>
      <xdr:row>19</xdr:row>
      <xdr:rowOff>184150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3CB806-2F06-054C-9E68-0BFDE1DF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</xdr:row>
      <xdr:rowOff>82550</xdr:rowOff>
    </xdr:from>
    <xdr:to>
      <xdr:col>12</xdr:col>
      <xdr:colOff>25400</xdr:colOff>
      <xdr:row>19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F4E217-5EE7-9B4A-873B-CEC8C715C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6</xdr:row>
      <xdr:rowOff>82550</xdr:rowOff>
    </xdr:from>
    <xdr:to>
      <xdr:col>9</xdr:col>
      <xdr:colOff>590550</xdr:colOff>
      <xdr:row>19</xdr:row>
      <xdr:rowOff>184150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69A36A-2FB5-5941-B083-BCC1559E7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5CE8-7778-E64D-9932-1DBBB6755B2C}">
  <dimension ref="A1:D80"/>
  <sheetViews>
    <sheetView topLeftCell="B1" workbookViewId="0">
      <selection activeCell="A10" sqref="A10:C10"/>
    </sheetView>
  </sheetViews>
  <sheetFormatPr baseColWidth="10" defaultRowHeight="16"/>
  <sheetData>
    <row r="1" spans="1:4" ht="17" customHeight="1">
      <c r="A1" s="1">
        <v>1</v>
      </c>
      <c r="B1" s="1">
        <v>35919</v>
      </c>
      <c r="C1">
        <f>B1/$D$1</f>
        <v>8.8869040697314799E-2</v>
      </c>
      <c r="D1">
        <v>404179</v>
      </c>
    </row>
    <row r="2" spans="1:4">
      <c r="A2" s="1">
        <v>3</v>
      </c>
      <c r="B2" s="1">
        <v>35152</v>
      </c>
      <c r="C2">
        <f t="shared" ref="C2:C65" si="0">B2/$D$1</f>
        <v>8.6971366646955928E-2</v>
      </c>
    </row>
    <row r="3" spans="1:4">
      <c r="A3" s="1">
        <v>2</v>
      </c>
      <c r="B3" s="1">
        <v>34277</v>
      </c>
      <c r="C3">
        <f t="shared" si="0"/>
        <v>8.4806484255738182E-2</v>
      </c>
    </row>
    <row r="4" spans="1:4">
      <c r="A4" s="1">
        <v>4</v>
      </c>
      <c r="B4" s="1">
        <v>30074</v>
      </c>
      <c r="C4">
        <f t="shared" si="0"/>
        <v>7.4407626323980222E-2</v>
      </c>
    </row>
    <row r="5" spans="1:4">
      <c r="A5" s="1">
        <v>5</v>
      </c>
      <c r="B5" s="1">
        <v>24776</v>
      </c>
      <c r="C5">
        <f t="shared" si="0"/>
        <v>6.1299572714069758E-2</v>
      </c>
    </row>
    <row r="6" spans="1:4">
      <c r="A6" s="1">
        <v>6</v>
      </c>
      <c r="B6" s="1">
        <v>21087</v>
      </c>
      <c r="C6">
        <f t="shared" si="0"/>
        <v>5.2172428552695709E-2</v>
      </c>
    </row>
    <row r="7" spans="1:4">
      <c r="A7" s="1">
        <v>7</v>
      </c>
      <c r="B7" s="1">
        <v>17768</v>
      </c>
      <c r="C7">
        <f t="shared" si="0"/>
        <v>4.3960720373893744E-2</v>
      </c>
    </row>
    <row r="8" spans="1:4">
      <c r="A8" s="1">
        <v>8</v>
      </c>
      <c r="B8" s="1">
        <v>15248</v>
      </c>
      <c r="C8">
        <f t="shared" si="0"/>
        <v>3.772585908718662E-2</v>
      </c>
    </row>
    <row r="9" spans="1:4">
      <c r="A9" s="1">
        <v>9</v>
      </c>
      <c r="B9" s="1">
        <v>13573</v>
      </c>
      <c r="C9">
        <f t="shared" si="0"/>
        <v>3.3581655652569778E-2</v>
      </c>
    </row>
    <row r="10" spans="1:4">
      <c r="A10" s="1">
        <v>80</v>
      </c>
      <c r="B10" s="1">
        <v>12575</v>
      </c>
      <c r="C10">
        <f t="shared" si="0"/>
        <v>3.1112452650929413E-2</v>
      </c>
    </row>
    <row r="11" spans="1:4">
      <c r="A11" s="1">
        <v>10</v>
      </c>
      <c r="B11" s="1">
        <v>11870</v>
      </c>
      <c r="C11">
        <f t="shared" si="0"/>
        <v>2.9368175981433969E-2</v>
      </c>
    </row>
    <row r="12" spans="1:4">
      <c r="A12" s="1">
        <v>11</v>
      </c>
      <c r="B12" s="1">
        <v>10595</v>
      </c>
      <c r="C12">
        <f t="shared" si="0"/>
        <v>2.6213633068516672E-2</v>
      </c>
    </row>
    <row r="13" spans="1:4">
      <c r="A13" s="1">
        <v>12</v>
      </c>
      <c r="B13" s="1">
        <v>9486</v>
      </c>
      <c r="C13">
        <f t="shared" si="0"/>
        <v>2.3469799272104686E-2</v>
      </c>
    </row>
    <row r="14" spans="1:4">
      <c r="A14" s="1">
        <v>13</v>
      </c>
      <c r="B14" s="1">
        <v>8781</v>
      </c>
      <c r="C14">
        <f t="shared" si="0"/>
        <v>2.1725522602609241E-2</v>
      </c>
    </row>
    <row r="15" spans="1:4">
      <c r="A15" s="1">
        <v>14</v>
      </c>
      <c r="B15" s="1">
        <v>8051</v>
      </c>
      <c r="C15">
        <f t="shared" si="0"/>
        <v>1.9919392150507573E-2</v>
      </c>
    </row>
    <row r="16" spans="1:4">
      <c r="A16" s="1">
        <v>15</v>
      </c>
      <c r="B16" s="1">
        <v>7367</v>
      </c>
      <c r="C16">
        <f t="shared" si="0"/>
        <v>1.8227072658401351E-2</v>
      </c>
    </row>
    <row r="17" spans="1:3">
      <c r="A17" s="1">
        <v>16</v>
      </c>
      <c r="B17" s="1">
        <v>6722</v>
      </c>
      <c r="C17">
        <f t="shared" si="0"/>
        <v>1.6631245067160839E-2</v>
      </c>
    </row>
    <row r="18" spans="1:3">
      <c r="A18" s="1">
        <v>17</v>
      </c>
      <c r="B18" s="1">
        <v>6251</v>
      </c>
      <c r="C18">
        <f t="shared" si="0"/>
        <v>1.5465919802859624E-2</v>
      </c>
    </row>
    <row r="19" spans="1:3">
      <c r="A19" s="1">
        <v>18</v>
      </c>
      <c r="B19" s="1">
        <v>5725</v>
      </c>
      <c r="C19">
        <f t="shared" si="0"/>
        <v>1.4164516216824723E-2</v>
      </c>
    </row>
    <row r="20" spans="1:3">
      <c r="A20" s="1">
        <v>19</v>
      </c>
      <c r="B20" s="1">
        <v>5445</v>
      </c>
      <c r="C20">
        <f t="shared" si="0"/>
        <v>1.3471753851635043E-2</v>
      </c>
    </row>
    <row r="21" spans="1:3">
      <c r="A21" s="1">
        <v>20</v>
      </c>
      <c r="B21" s="1">
        <v>5023</v>
      </c>
      <c r="C21">
        <f t="shared" si="0"/>
        <v>1.2427662001242025E-2</v>
      </c>
    </row>
    <row r="22" spans="1:3">
      <c r="A22" s="1">
        <v>21</v>
      </c>
      <c r="B22" s="1">
        <v>4708</v>
      </c>
      <c r="C22">
        <f t="shared" si="0"/>
        <v>1.1648304340403632E-2</v>
      </c>
    </row>
    <row r="23" spans="1:3">
      <c r="A23" s="1">
        <v>22</v>
      </c>
      <c r="B23" s="1">
        <v>4392</v>
      </c>
      <c r="C23">
        <f t="shared" si="0"/>
        <v>1.0866472528260993E-2</v>
      </c>
    </row>
    <row r="24" spans="1:3">
      <c r="A24" s="1">
        <v>23</v>
      </c>
      <c r="B24" s="1">
        <v>4017</v>
      </c>
      <c r="C24">
        <f t="shared" si="0"/>
        <v>9.9386657891676715E-3</v>
      </c>
    </row>
    <row r="25" spans="1:3">
      <c r="A25" s="1">
        <v>24</v>
      </c>
      <c r="B25" s="1">
        <v>3801</v>
      </c>
      <c r="C25">
        <f t="shared" si="0"/>
        <v>9.404249107449917E-3</v>
      </c>
    </row>
    <row r="26" spans="1:3">
      <c r="A26" s="1">
        <v>25</v>
      </c>
      <c r="B26" s="1">
        <v>3522</v>
      </c>
      <c r="C26">
        <f t="shared" si="0"/>
        <v>8.7139608935644843E-3</v>
      </c>
    </row>
    <row r="27" spans="1:3">
      <c r="A27" s="1">
        <v>26</v>
      </c>
      <c r="B27" s="1">
        <v>3225</v>
      </c>
      <c r="C27">
        <f t="shared" si="0"/>
        <v>7.9791379562025744E-3</v>
      </c>
    </row>
    <row r="28" spans="1:3">
      <c r="A28" s="1">
        <v>27</v>
      </c>
      <c r="B28" s="1">
        <v>3099</v>
      </c>
      <c r="C28">
        <f t="shared" si="0"/>
        <v>7.6673948918672174E-3</v>
      </c>
    </row>
    <row r="29" spans="1:3">
      <c r="A29" s="1">
        <v>28</v>
      </c>
      <c r="B29" s="1">
        <v>2950</v>
      </c>
      <c r="C29">
        <f t="shared" si="0"/>
        <v>7.2987463475341369E-3</v>
      </c>
    </row>
    <row r="30" spans="1:3">
      <c r="A30" s="1">
        <v>29</v>
      </c>
      <c r="B30" s="1">
        <v>2706</v>
      </c>
      <c r="C30">
        <f t="shared" si="0"/>
        <v>6.6950534292974156E-3</v>
      </c>
    </row>
    <row r="31" spans="1:3">
      <c r="A31" s="1">
        <v>30</v>
      </c>
      <c r="B31" s="1">
        <v>2559</v>
      </c>
      <c r="C31">
        <f t="shared" si="0"/>
        <v>6.3313531875728328E-3</v>
      </c>
    </row>
    <row r="32" spans="1:3">
      <c r="A32" s="1">
        <v>31</v>
      </c>
      <c r="B32" s="1">
        <v>2404</v>
      </c>
      <c r="C32">
        <f t="shared" si="0"/>
        <v>5.9478597354142597E-3</v>
      </c>
    </row>
    <row r="33" spans="1:3">
      <c r="A33" s="1">
        <v>32</v>
      </c>
      <c r="B33" s="1">
        <v>2265</v>
      </c>
      <c r="C33">
        <f t="shared" si="0"/>
        <v>5.6039527041236679E-3</v>
      </c>
    </row>
    <row r="34" spans="1:3">
      <c r="A34" s="1">
        <v>33</v>
      </c>
      <c r="B34" s="1">
        <v>2111</v>
      </c>
      <c r="C34">
        <f t="shared" si="0"/>
        <v>5.2229334032693432E-3</v>
      </c>
    </row>
    <row r="35" spans="1:3">
      <c r="A35" s="1">
        <v>34</v>
      </c>
      <c r="B35" s="1">
        <v>1987</v>
      </c>
      <c r="C35">
        <f t="shared" si="0"/>
        <v>4.9161386415424845E-3</v>
      </c>
    </row>
    <row r="36" spans="1:3">
      <c r="A36" s="1">
        <v>35</v>
      </c>
      <c r="B36" s="1">
        <v>1931</v>
      </c>
      <c r="C36">
        <f t="shared" si="0"/>
        <v>4.7775861685045483E-3</v>
      </c>
    </row>
    <row r="37" spans="1:3">
      <c r="A37" s="1">
        <v>36</v>
      </c>
      <c r="B37" s="1">
        <v>1764</v>
      </c>
      <c r="C37">
        <f t="shared" si="0"/>
        <v>4.3644029006949889E-3</v>
      </c>
    </row>
    <row r="38" spans="1:3">
      <c r="A38" s="1">
        <v>38</v>
      </c>
      <c r="B38" s="1">
        <v>1628</v>
      </c>
      <c r="C38">
        <f t="shared" si="0"/>
        <v>4.027918323317144E-3</v>
      </c>
    </row>
    <row r="39" spans="1:3">
      <c r="A39" s="1">
        <v>37</v>
      </c>
      <c r="B39" s="1">
        <v>1614</v>
      </c>
      <c r="C39">
        <f t="shared" si="0"/>
        <v>3.9932802050576602E-3</v>
      </c>
    </row>
    <row r="40" spans="1:3">
      <c r="A40" s="1">
        <v>39</v>
      </c>
      <c r="B40" s="1">
        <v>1485</v>
      </c>
      <c r="C40">
        <f t="shared" si="0"/>
        <v>3.6741146868095572E-3</v>
      </c>
    </row>
    <row r="41" spans="1:3">
      <c r="A41" s="1">
        <v>40</v>
      </c>
      <c r="B41" s="1">
        <v>1378</v>
      </c>
      <c r="C41">
        <f t="shared" si="0"/>
        <v>3.4093804972549291E-3</v>
      </c>
    </row>
    <row r="42" spans="1:3">
      <c r="A42" s="1">
        <v>41</v>
      </c>
      <c r="B42" s="1">
        <v>1301</v>
      </c>
      <c r="C42">
        <f t="shared" si="0"/>
        <v>3.2188708468277667E-3</v>
      </c>
    </row>
    <row r="43" spans="1:3">
      <c r="A43" s="1">
        <v>43</v>
      </c>
      <c r="B43" s="1">
        <v>1216</v>
      </c>
      <c r="C43">
        <f t="shared" si="0"/>
        <v>3.0085679859666137E-3</v>
      </c>
    </row>
    <row r="44" spans="1:3">
      <c r="A44" s="1">
        <v>42</v>
      </c>
      <c r="B44" s="1">
        <v>1197</v>
      </c>
      <c r="C44">
        <f t="shared" si="0"/>
        <v>2.9615591111858855E-3</v>
      </c>
    </row>
    <row r="45" spans="1:3">
      <c r="A45" s="1">
        <v>44</v>
      </c>
      <c r="B45" s="1">
        <v>1134</v>
      </c>
      <c r="C45">
        <f t="shared" si="0"/>
        <v>2.8056875790182074E-3</v>
      </c>
    </row>
    <row r="46" spans="1:3">
      <c r="A46" s="1">
        <v>45</v>
      </c>
      <c r="B46" s="1">
        <v>1077</v>
      </c>
      <c r="C46">
        <f t="shared" si="0"/>
        <v>2.6646609546760224E-3</v>
      </c>
    </row>
    <row r="47" spans="1:3">
      <c r="A47" s="1">
        <v>47</v>
      </c>
      <c r="B47" s="1">
        <v>1013</v>
      </c>
      <c r="C47">
        <f t="shared" si="0"/>
        <v>2.5063152712040951E-3</v>
      </c>
    </row>
    <row r="48" spans="1:3">
      <c r="A48" s="1">
        <v>46</v>
      </c>
      <c r="B48" s="1">
        <v>1011</v>
      </c>
      <c r="C48">
        <f t="shared" si="0"/>
        <v>2.5013669685955975E-3</v>
      </c>
    </row>
    <row r="49" spans="1:3">
      <c r="A49" s="1">
        <v>48</v>
      </c>
      <c r="B49" s="1">
        <v>950</v>
      </c>
      <c r="C49">
        <f t="shared" si="0"/>
        <v>2.3504437390364169E-3</v>
      </c>
    </row>
    <row r="50" spans="1:3">
      <c r="A50" s="1">
        <v>49</v>
      </c>
      <c r="B50" s="1">
        <v>920</v>
      </c>
      <c r="C50">
        <f t="shared" si="0"/>
        <v>2.2762191999089513E-3</v>
      </c>
    </row>
    <row r="51" spans="1:3">
      <c r="A51" s="1">
        <v>50</v>
      </c>
      <c r="B51" s="1">
        <v>827</v>
      </c>
      <c r="C51">
        <f t="shared" si="0"/>
        <v>2.0461231286138071E-3</v>
      </c>
    </row>
    <row r="52" spans="1:3">
      <c r="A52" s="1">
        <v>52</v>
      </c>
      <c r="B52" s="1">
        <v>788</v>
      </c>
      <c r="C52">
        <f t="shared" si="0"/>
        <v>1.9496312277481017E-3</v>
      </c>
    </row>
    <row r="53" spans="1:3">
      <c r="A53" s="1">
        <v>51</v>
      </c>
      <c r="B53" s="1">
        <v>778</v>
      </c>
      <c r="C53">
        <f t="shared" si="0"/>
        <v>1.9248897147056132E-3</v>
      </c>
    </row>
    <row r="54" spans="1:3">
      <c r="A54" s="1">
        <v>53</v>
      </c>
      <c r="B54" s="1">
        <v>716</v>
      </c>
      <c r="C54">
        <f t="shared" si="0"/>
        <v>1.7714923338421839E-3</v>
      </c>
    </row>
    <row r="55" spans="1:3">
      <c r="A55" s="1">
        <v>54</v>
      </c>
      <c r="B55" s="1">
        <v>713</v>
      </c>
      <c r="C55">
        <f t="shared" si="0"/>
        <v>1.7640698799294373E-3</v>
      </c>
    </row>
    <row r="56" spans="1:3">
      <c r="A56" s="1">
        <v>55</v>
      </c>
      <c r="B56" s="1">
        <v>682</v>
      </c>
      <c r="C56">
        <f t="shared" si="0"/>
        <v>1.6873711894977226E-3</v>
      </c>
    </row>
    <row r="57" spans="1:3">
      <c r="A57" s="1">
        <v>56</v>
      </c>
      <c r="B57" s="1">
        <v>662</v>
      </c>
      <c r="C57">
        <f t="shared" si="0"/>
        <v>1.6378881634127452E-3</v>
      </c>
    </row>
    <row r="58" spans="1:3">
      <c r="A58" s="1">
        <v>57</v>
      </c>
      <c r="B58" s="1">
        <v>655</v>
      </c>
      <c r="C58">
        <f t="shared" si="0"/>
        <v>1.6205691042830033E-3</v>
      </c>
    </row>
    <row r="59" spans="1:3">
      <c r="A59" s="1">
        <v>58</v>
      </c>
      <c r="B59" s="1">
        <v>626</v>
      </c>
      <c r="C59">
        <f t="shared" si="0"/>
        <v>1.5488187164597864E-3</v>
      </c>
    </row>
    <row r="60" spans="1:3">
      <c r="A60" s="1">
        <v>61</v>
      </c>
      <c r="B60" s="1">
        <v>585</v>
      </c>
      <c r="C60">
        <f t="shared" si="0"/>
        <v>1.4473785129855831E-3</v>
      </c>
    </row>
    <row r="61" spans="1:3">
      <c r="A61" s="1">
        <v>59</v>
      </c>
      <c r="B61" s="1">
        <v>558</v>
      </c>
      <c r="C61">
        <f t="shared" si="0"/>
        <v>1.380576427770864E-3</v>
      </c>
    </row>
    <row r="62" spans="1:3">
      <c r="A62" s="1">
        <v>63</v>
      </c>
      <c r="B62" s="1">
        <v>554</v>
      </c>
      <c r="C62">
        <f t="shared" si="0"/>
        <v>1.3706798225538684E-3</v>
      </c>
    </row>
    <row r="63" spans="1:3">
      <c r="A63" s="1">
        <v>60</v>
      </c>
      <c r="B63" s="1">
        <v>519</v>
      </c>
      <c r="C63">
        <f t="shared" si="0"/>
        <v>1.2840845269051584E-3</v>
      </c>
    </row>
    <row r="64" spans="1:3">
      <c r="A64" s="1">
        <v>64</v>
      </c>
      <c r="B64" s="1">
        <v>476</v>
      </c>
      <c r="C64">
        <f t="shared" si="0"/>
        <v>1.1776960208224575E-3</v>
      </c>
    </row>
    <row r="65" spans="1:3">
      <c r="A65" s="1">
        <v>65</v>
      </c>
      <c r="B65" s="1">
        <v>461</v>
      </c>
      <c r="C65">
        <f t="shared" si="0"/>
        <v>1.1405837512587244E-3</v>
      </c>
    </row>
    <row r="66" spans="1:3">
      <c r="A66" s="1">
        <v>62</v>
      </c>
      <c r="B66" s="1">
        <v>460</v>
      </c>
      <c r="C66">
        <f t="shared" ref="C66:C80" si="1">B66/$D$1</f>
        <v>1.1381095999544756E-3</v>
      </c>
    </row>
    <row r="67" spans="1:3">
      <c r="A67" s="1">
        <v>66</v>
      </c>
      <c r="B67" s="1">
        <v>449</v>
      </c>
      <c r="C67">
        <f t="shared" si="1"/>
        <v>1.1108939356077382E-3</v>
      </c>
    </row>
    <row r="68" spans="1:3">
      <c r="A68" s="1">
        <v>67</v>
      </c>
      <c r="B68" s="1">
        <v>443</v>
      </c>
      <c r="C68">
        <f t="shared" si="1"/>
        <v>1.096049027782245E-3</v>
      </c>
    </row>
    <row r="69" spans="1:3">
      <c r="A69" s="1">
        <v>69</v>
      </c>
      <c r="B69" s="1">
        <v>406</v>
      </c>
      <c r="C69">
        <f t="shared" si="1"/>
        <v>1.0045054295250372E-3</v>
      </c>
    </row>
    <row r="70" spans="1:3">
      <c r="A70" s="1">
        <v>68</v>
      </c>
      <c r="B70" s="1">
        <v>402</v>
      </c>
      <c r="C70">
        <f t="shared" si="1"/>
        <v>9.9460882430804165E-4</v>
      </c>
    </row>
    <row r="71" spans="1:3">
      <c r="A71" s="1">
        <v>72</v>
      </c>
      <c r="B71" s="1">
        <v>374</v>
      </c>
      <c r="C71">
        <f t="shared" si="1"/>
        <v>9.2533258778907366E-4</v>
      </c>
    </row>
    <row r="72" spans="1:3">
      <c r="A72" s="1">
        <v>70</v>
      </c>
      <c r="B72" s="1">
        <v>369</v>
      </c>
      <c r="C72">
        <f t="shared" si="1"/>
        <v>9.1296183126782931E-4</v>
      </c>
    </row>
    <row r="73" spans="1:3">
      <c r="A73" s="1">
        <v>73</v>
      </c>
      <c r="B73" s="1">
        <v>350</v>
      </c>
      <c r="C73">
        <f t="shared" si="1"/>
        <v>8.6595295648710102E-4</v>
      </c>
    </row>
    <row r="74" spans="1:3">
      <c r="A74" s="1">
        <v>71</v>
      </c>
      <c r="B74" s="1">
        <v>345</v>
      </c>
      <c r="C74">
        <f t="shared" si="1"/>
        <v>8.5358219996585667E-4</v>
      </c>
    </row>
    <row r="75" spans="1:3">
      <c r="A75" s="1">
        <v>74</v>
      </c>
      <c r="B75" s="1">
        <v>339</v>
      </c>
      <c r="C75">
        <f t="shared" si="1"/>
        <v>8.3873729214036354E-4</v>
      </c>
    </row>
    <row r="76" spans="1:3">
      <c r="A76" s="1">
        <v>75</v>
      </c>
      <c r="B76" s="1">
        <v>311</v>
      </c>
      <c r="C76">
        <f t="shared" si="1"/>
        <v>7.6946105562139544E-4</v>
      </c>
    </row>
    <row r="77" spans="1:3">
      <c r="A77" s="1">
        <v>77</v>
      </c>
      <c r="B77" s="1">
        <v>309</v>
      </c>
      <c r="C77">
        <f t="shared" si="1"/>
        <v>7.6451275301289777E-4</v>
      </c>
    </row>
    <row r="78" spans="1:3">
      <c r="A78" s="1">
        <v>76</v>
      </c>
      <c r="B78" s="1">
        <v>306</v>
      </c>
      <c r="C78">
        <f t="shared" si="1"/>
        <v>7.570902991001512E-4</v>
      </c>
    </row>
    <row r="79" spans="1:3">
      <c r="A79" s="1">
        <v>78</v>
      </c>
      <c r="B79" s="1">
        <v>300</v>
      </c>
      <c r="C79">
        <f t="shared" si="1"/>
        <v>7.4224539127465796E-4</v>
      </c>
    </row>
    <row r="80" spans="1:3">
      <c r="A80" s="1">
        <v>79</v>
      </c>
      <c r="B80" s="1">
        <v>286</v>
      </c>
      <c r="C80">
        <f t="shared" si="1"/>
        <v>7.0760727301517402E-4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6F1D-5AD0-924B-AEB3-6D6ED64DE659}">
  <dimension ref="A1:D11"/>
  <sheetViews>
    <sheetView workbookViewId="0">
      <selection activeCellId="1" sqref="C1:C11 A1:A11"/>
    </sheetView>
  </sheetViews>
  <sheetFormatPr baseColWidth="10" defaultRowHeight="16"/>
  <sheetData>
    <row r="1" spans="1:4">
      <c r="A1" s="1">
        <v>11</v>
      </c>
      <c r="B1" s="1">
        <v>30439316</v>
      </c>
      <c r="C1">
        <f>B1/$D$1</f>
        <v>0.37657960694449183</v>
      </c>
      <c r="D1">
        <f>SUM(B1:B11)</f>
        <v>80831026</v>
      </c>
    </row>
    <row r="2" spans="1:4">
      <c r="A2" s="1">
        <v>1</v>
      </c>
      <c r="B2" s="1">
        <v>12413674</v>
      </c>
      <c r="C2">
        <f t="shared" ref="C2:C11" si="0">B2/$D$1</f>
        <v>0.1535756084550999</v>
      </c>
    </row>
    <row r="3" spans="1:4">
      <c r="A3" s="1">
        <v>2</v>
      </c>
      <c r="B3" s="1">
        <v>6274834</v>
      </c>
      <c r="C3">
        <f t="shared" si="0"/>
        <v>7.7629028239725673E-2</v>
      </c>
    </row>
    <row r="4" spans="1:4">
      <c r="A4" s="1">
        <v>3</v>
      </c>
      <c r="B4" s="1">
        <v>4956042</v>
      </c>
      <c r="C4">
        <f t="shared" si="0"/>
        <v>6.1313609949724006E-2</v>
      </c>
    </row>
    <row r="5" spans="1:4">
      <c r="A5" s="1">
        <v>4</v>
      </c>
      <c r="B5" s="1">
        <v>4319412</v>
      </c>
      <c r="C5">
        <f t="shared" si="0"/>
        <v>5.3437550081326446E-2</v>
      </c>
    </row>
    <row r="6" spans="1:4">
      <c r="A6" s="1">
        <v>5</v>
      </c>
      <c r="B6" s="1">
        <v>3983350</v>
      </c>
      <c r="C6">
        <f t="shared" si="0"/>
        <v>4.9279963364562515E-2</v>
      </c>
    </row>
    <row r="7" spans="1:4">
      <c r="A7" s="1">
        <v>6</v>
      </c>
      <c r="B7" s="1">
        <v>3791369</v>
      </c>
      <c r="C7">
        <f t="shared" si="0"/>
        <v>4.6904872888784067E-2</v>
      </c>
    </row>
    <row r="8" spans="1:4">
      <c r="A8" s="1">
        <v>10</v>
      </c>
      <c r="B8" s="1">
        <v>3729781</v>
      </c>
      <c r="C8">
        <f t="shared" si="0"/>
        <v>4.6142937737793904E-2</v>
      </c>
    </row>
    <row r="9" spans="1:4">
      <c r="A9" s="1">
        <v>8</v>
      </c>
      <c r="B9" s="1">
        <v>3683666</v>
      </c>
      <c r="C9">
        <f t="shared" si="0"/>
        <v>4.5572426607575163E-2</v>
      </c>
    </row>
    <row r="10" spans="1:4">
      <c r="A10" s="1">
        <v>9</v>
      </c>
      <c r="B10" s="1">
        <v>3638869</v>
      </c>
      <c r="C10">
        <f t="shared" si="0"/>
        <v>4.5018221097428604E-2</v>
      </c>
    </row>
    <row r="11" spans="1:4">
      <c r="A11" s="1">
        <v>7</v>
      </c>
      <c r="B11" s="1">
        <v>3600713</v>
      </c>
      <c r="C11">
        <f t="shared" si="0"/>
        <v>4.4546174633487888E-2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6F46-A06A-9546-8DE9-7713F64FC3B0}">
  <dimension ref="A1:E14"/>
  <sheetViews>
    <sheetView workbookViewId="0">
      <selection activeCell="A11" sqref="A11:C14"/>
    </sheetView>
  </sheetViews>
  <sheetFormatPr baseColWidth="10" defaultRowHeight="16"/>
  <cols>
    <col min="1" max="1" width="15" style="4" bestFit="1" customWidth="1"/>
    <col min="2" max="2" width="15" style="4" customWidth="1"/>
    <col min="3" max="3" width="10.83203125" style="4"/>
  </cols>
  <sheetData>
    <row r="1" spans="1:5">
      <c r="A1" s="4" t="s">
        <v>118</v>
      </c>
      <c r="C1" s="4" t="s">
        <v>112</v>
      </c>
    </row>
    <row r="2" spans="1:5">
      <c r="A2" s="6">
        <v>5</v>
      </c>
      <c r="B2" s="6"/>
      <c r="C2" s="6">
        <v>3</v>
      </c>
    </row>
    <row r="3" spans="1:5">
      <c r="A3" s="6">
        <v>4</v>
      </c>
      <c r="B3" s="6"/>
      <c r="C3" s="6">
        <v>9</v>
      </c>
    </row>
    <row r="4" spans="1:5">
      <c r="A4" s="6">
        <v>3</v>
      </c>
      <c r="B4" s="6"/>
      <c r="C4" s="6">
        <v>61</v>
      </c>
    </row>
    <row r="5" spans="1:5">
      <c r="A5" s="6">
        <v>2</v>
      </c>
      <c r="B5" s="6"/>
      <c r="C5" s="6">
        <v>789</v>
      </c>
    </row>
    <row r="6" spans="1:5">
      <c r="A6" s="6">
        <v>1</v>
      </c>
      <c r="B6" s="6"/>
      <c r="C6" s="6">
        <v>54374</v>
      </c>
    </row>
    <row r="7" spans="1:5">
      <c r="A7" s="6">
        <v>0</v>
      </c>
      <c r="B7" s="6"/>
      <c r="C7" s="6">
        <v>80616405</v>
      </c>
    </row>
    <row r="11" spans="1:5">
      <c r="A11" s="4" t="s">
        <v>118</v>
      </c>
      <c r="B11" s="4" t="s">
        <v>113</v>
      </c>
      <c r="C11" s="4" t="s">
        <v>112</v>
      </c>
    </row>
    <row r="12" spans="1:5">
      <c r="A12" s="6">
        <v>2</v>
      </c>
      <c r="B12" s="7">
        <f>C12/$E$12</f>
        <v>9.7803974753533981E-6</v>
      </c>
      <c r="C12" s="6">
        <v>789</v>
      </c>
      <c r="E12">
        <f>SUM(C12:C14)</f>
        <v>80671568</v>
      </c>
    </row>
    <row r="13" spans="1:5">
      <c r="A13" s="6">
        <v>1</v>
      </c>
      <c r="B13" s="7">
        <f t="shared" ref="B13:B14" si="0">C13/$E$12</f>
        <v>6.7401689775014662E-4</v>
      </c>
      <c r="C13" s="6">
        <v>54374</v>
      </c>
    </row>
    <row r="14" spans="1:5">
      <c r="A14" s="6">
        <v>0</v>
      </c>
      <c r="B14" s="7">
        <f t="shared" si="0"/>
        <v>0.9993162027047745</v>
      </c>
      <c r="C14" s="6">
        <v>80616405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2B7B-5455-2F4D-AEA3-4CBF042D4782}">
  <dimension ref="A1:D101"/>
  <sheetViews>
    <sheetView workbookViewId="0">
      <selection sqref="A1:C11"/>
    </sheetView>
  </sheetViews>
  <sheetFormatPr baseColWidth="10" defaultRowHeight="16"/>
  <sheetData>
    <row r="1" spans="1:4">
      <c r="A1" s="4" t="s">
        <v>111</v>
      </c>
      <c r="B1" s="4" t="s">
        <v>112</v>
      </c>
      <c r="C1" s="4" t="s">
        <v>113</v>
      </c>
    </row>
    <row r="2" spans="1:4">
      <c r="A2" s="6" t="s">
        <v>0</v>
      </c>
      <c r="B2" s="6">
        <v>18586473</v>
      </c>
      <c r="C2" s="5">
        <f>B2/$D$2</f>
        <v>0.22995008121846441</v>
      </c>
      <c r="D2">
        <v>80828295</v>
      </c>
    </row>
    <row r="3" spans="1:4">
      <c r="A3" s="6">
        <v>9</v>
      </c>
      <c r="B3" s="6">
        <v>17179791</v>
      </c>
      <c r="C3" s="5">
        <f t="shared" ref="C3:C16" si="0">B3/$D$2</f>
        <v>0.21254674492391556</v>
      </c>
    </row>
    <row r="4" spans="1:4">
      <c r="A4" s="6">
        <v>10</v>
      </c>
      <c r="B4" s="6">
        <v>10866572</v>
      </c>
      <c r="C4" s="5">
        <f t="shared" si="0"/>
        <v>0.13444019820039504</v>
      </c>
    </row>
    <row r="5" spans="1:4">
      <c r="A5" s="6" t="s">
        <v>1</v>
      </c>
      <c r="B5" s="6">
        <v>6318321</v>
      </c>
      <c r="C5" s="5">
        <f t="shared" si="0"/>
        <v>7.8169668183647817E-2</v>
      </c>
    </row>
    <row r="6" spans="1:4">
      <c r="A6" s="6" t="s">
        <v>2</v>
      </c>
      <c r="B6" s="6">
        <v>4315974</v>
      </c>
      <c r="C6" s="5">
        <f t="shared" si="0"/>
        <v>5.3396821001853376E-2</v>
      </c>
    </row>
    <row r="7" spans="1:4">
      <c r="A7" s="6">
        <v>11</v>
      </c>
      <c r="B7" s="6">
        <v>4045302</v>
      </c>
      <c r="C7" s="5">
        <f t="shared" si="0"/>
        <v>5.0048092688333955E-2</v>
      </c>
    </row>
    <row r="8" spans="1:4">
      <c r="A8" s="6">
        <v>8</v>
      </c>
      <c r="B8" s="6">
        <v>2479223</v>
      </c>
      <c r="C8" s="5">
        <f t="shared" si="0"/>
        <v>3.0672711826966039E-2</v>
      </c>
    </row>
    <row r="9" spans="1:4">
      <c r="A9" s="6" t="s">
        <v>3</v>
      </c>
      <c r="B9" s="6">
        <v>1740626</v>
      </c>
      <c r="C9" s="5">
        <f t="shared" si="0"/>
        <v>2.1534859791363901E-2</v>
      </c>
    </row>
    <row r="10" spans="1:4">
      <c r="A10" s="6">
        <v>11</v>
      </c>
      <c r="B10" s="6">
        <v>1702816</v>
      </c>
      <c r="C10" s="5">
        <f t="shared" si="0"/>
        <v>2.1067078057257053E-2</v>
      </c>
    </row>
    <row r="11" spans="1:4">
      <c r="A11" s="6">
        <v>7</v>
      </c>
      <c r="B11" s="6">
        <v>1408714</v>
      </c>
      <c r="C11" s="5">
        <f t="shared" si="0"/>
        <v>1.7428476005834342E-2</v>
      </c>
    </row>
    <row r="12" spans="1:4">
      <c r="A12" s="6">
        <v>8.1</v>
      </c>
      <c r="B12" s="6">
        <v>1362895</v>
      </c>
      <c r="C12" s="5">
        <f t="shared" si="0"/>
        <v>1.6861607683299518E-2</v>
      </c>
    </row>
    <row r="13" spans="1:4">
      <c r="A13" s="6" t="s">
        <v>4</v>
      </c>
      <c r="B13" s="6">
        <v>1336483</v>
      </c>
      <c r="C13" s="5">
        <f t="shared" si="0"/>
        <v>1.6534840924208535E-2</v>
      </c>
    </row>
    <row r="14" spans="1:4">
      <c r="A14" s="6" t="s">
        <v>5</v>
      </c>
      <c r="B14" s="6">
        <v>1264585</v>
      </c>
      <c r="C14" s="5">
        <f t="shared" si="0"/>
        <v>1.5645325687001069E-2</v>
      </c>
    </row>
    <row r="15" spans="1:4">
      <c r="A15" s="6" t="s">
        <v>6</v>
      </c>
      <c r="B15" s="6">
        <v>1150046</v>
      </c>
      <c r="C15" s="5">
        <f t="shared" si="0"/>
        <v>1.4228260041857867E-2</v>
      </c>
    </row>
    <row r="16" spans="1:4">
      <c r="A16" s="6" t="s">
        <v>7</v>
      </c>
      <c r="B16" s="6">
        <v>893884</v>
      </c>
      <c r="C16" s="5">
        <f t="shared" si="0"/>
        <v>1.1059048072212831E-2</v>
      </c>
    </row>
    <row r="17" spans="1:2">
      <c r="A17" s="1">
        <v>6</v>
      </c>
      <c r="B17" s="1">
        <v>881598</v>
      </c>
    </row>
    <row r="18" spans="1:2">
      <c r="A18" s="1">
        <v>12</v>
      </c>
      <c r="B18" s="1">
        <v>843246</v>
      </c>
    </row>
    <row r="19" spans="1:2">
      <c r="A19" s="1">
        <v>30</v>
      </c>
      <c r="B19" s="1">
        <v>824523</v>
      </c>
    </row>
    <row r="20" spans="1:2">
      <c r="A20" s="1" t="s">
        <v>8</v>
      </c>
      <c r="B20" s="1">
        <v>786897</v>
      </c>
    </row>
    <row r="21" spans="1:2">
      <c r="A21" s="1">
        <v>12</v>
      </c>
      <c r="B21" s="1">
        <v>710313</v>
      </c>
    </row>
    <row r="22" spans="1:2">
      <c r="A22" s="1" t="s">
        <v>9</v>
      </c>
      <c r="B22" s="1">
        <v>621040</v>
      </c>
    </row>
    <row r="23" spans="1:2">
      <c r="A23" s="1">
        <v>4</v>
      </c>
      <c r="B23" s="1">
        <v>392554</v>
      </c>
    </row>
    <row r="24" spans="1:2">
      <c r="A24" s="1" t="s">
        <v>10</v>
      </c>
      <c r="B24" s="1">
        <v>338230</v>
      </c>
    </row>
    <row r="25" spans="1:2">
      <c r="A25" s="1" t="s">
        <v>11</v>
      </c>
      <c r="B25" s="1">
        <v>219562</v>
      </c>
    </row>
    <row r="26" spans="1:2">
      <c r="A26" s="1">
        <v>5.0999999999999996</v>
      </c>
      <c r="B26" s="1">
        <v>109773</v>
      </c>
    </row>
    <row r="27" spans="1:2">
      <c r="A27" s="1" t="s">
        <v>12</v>
      </c>
      <c r="B27" s="1">
        <v>104428</v>
      </c>
    </row>
    <row r="28" spans="1:2">
      <c r="A28" s="1">
        <v>30</v>
      </c>
      <c r="B28" s="1">
        <v>72868</v>
      </c>
    </row>
    <row r="29" spans="1:2">
      <c r="A29" s="1">
        <v>29</v>
      </c>
      <c r="B29" s="1">
        <v>49739</v>
      </c>
    </row>
    <row r="30" spans="1:2">
      <c r="A30" s="1">
        <v>31</v>
      </c>
      <c r="B30" s="1">
        <v>37556</v>
      </c>
    </row>
    <row r="31" spans="1:2">
      <c r="A31" s="1">
        <v>2.2999999999999998</v>
      </c>
      <c r="B31" s="1">
        <v>33266</v>
      </c>
    </row>
    <row r="32" spans="1:2">
      <c r="A32" s="1" t="s">
        <v>13</v>
      </c>
      <c r="B32" s="1">
        <v>25641</v>
      </c>
    </row>
    <row r="33" spans="1:2">
      <c r="A33" s="1" t="s">
        <v>14</v>
      </c>
      <c r="B33" s="1">
        <v>24776</v>
      </c>
    </row>
    <row r="34" spans="1:2">
      <c r="A34" s="1">
        <v>31</v>
      </c>
      <c r="B34" s="1">
        <v>14709</v>
      </c>
    </row>
    <row r="35" spans="1:2">
      <c r="A35" s="1">
        <v>5</v>
      </c>
      <c r="B35" s="1">
        <v>11694</v>
      </c>
    </row>
    <row r="36" spans="1:2">
      <c r="A36" s="1" t="s">
        <v>15</v>
      </c>
      <c r="B36" s="1">
        <v>6817</v>
      </c>
    </row>
    <row r="37" spans="1:2">
      <c r="A37" s="1">
        <v>3</v>
      </c>
      <c r="B37" s="1">
        <v>6445</v>
      </c>
    </row>
    <row r="38" spans="1:2">
      <c r="A38" s="1" t="s">
        <v>16</v>
      </c>
      <c r="B38" s="1">
        <v>5086</v>
      </c>
    </row>
    <row r="39" spans="1:2">
      <c r="A39" s="1" t="s">
        <v>17</v>
      </c>
      <c r="B39" s="1">
        <v>4357</v>
      </c>
    </row>
    <row r="40" spans="1:2">
      <c r="A40" s="1" t="s">
        <v>18</v>
      </c>
      <c r="B40" s="1">
        <v>3588</v>
      </c>
    </row>
    <row r="41" spans="1:2">
      <c r="A41" s="1">
        <v>9.1</v>
      </c>
      <c r="B41" s="1">
        <v>3578</v>
      </c>
    </row>
    <row r="42" spans="1:2">
      <c r="A42" s="1" t="s">
        <v>19</v>
      </c>
      <c r="B42" s="1">
        <v>3344</v>
      </c>
    </row>
    <row r="43" spans="1:2">
      <c r="A43" s="1" t="s">
        <v>20</v>
      </c>
      <c r="B43" s="1">
        <v>2839</v>
      </c>
    </row>
    <row r="44" spans="1:2">
      <c r="A44" s="1" t="s">
        <v>21</v>
      </c>
      <c r="B44" s="1">
        <v>2227</v>
      </c>
    </row>
    <row r="45" spans="1:2">
      <c r="A45" s="1" t="s">
        <v>22</v>
      </c>
      <c r="B45" s="1">
        <v>1961</v>
      </c>
    </row>
    <row r="46" spans="1:2">
      <c r="A46" s="1" t="s">
        <v>23</v>
      </c>
      <c r="B46" s="1">
        <v>1928</v>
      </c>
    </row>
    <row r="47" spans="1:2">
      <c r="A47" s="1" t="s">
        <v>24</v>
      </c>
      <c r="B47" s="1">
        <v>1914</v>
      </c>
    </row>
    <row r="48" spans="1:2">
      <c r="A48" s="1" t="s">
        <v>25</v>
      </c>
      <c r="B48" s="1">
        <v>1784</v>
      </c>
    </row>
    <row r="49" spans="1:2">
      <c r="A49" s="1" t="s">
        <v>26</v>
      </c>
      <c r="B49" s="1">
        <v>1739</v>
      </c>
    </row>
    <row r="50" spans="1:2">
      <c r="A50" s="1" t="s">
        <v>27</v>
      </c>
      <c r="B50" s="1">
        <v>1627</v>
      </c>
    </row>
    <row r="51" spans="1:2">
      <c r="A51" s="1" t="s">
        <v>28</v>
      </c>
      <c r="B51" s="1">
        <v>1293</v>
      </c>
    </row>
    <row r="52" spans="1:2">
      <c r="A52" s="1">
        <v>7.1</v>
      </c>
      <c r="B52" s="1">
        <v>1142</v>
      </c>
    </row>
    <row r="53" spans="1:2">
      <c r="A53" s="1" t="s">
        <v>29</v>
      </c>
      <c r="B53" s="1">
        <v>1107</v>
      </c>
    </row>
    <row r="54" spans="1:2">
      <c r="A54" s="1" t="s">
        <v>30</v>
      </c>
      <c r="B54" s="1">
        <v>1093</v>
      </c>
    </row>
    <row r="55" spans="1:2">
      <c r="A55" s="1" t="s">
        <v>31</v>
      </c>
      <c r="B55" s="1">
        <v>1056</v>
      </c>
    </row>
    <row r="56" spans="1:2">
      <c r="A56" s="1">
        <v>4.3</v>
      </c>
      <c r="B56" s="1">
        <v>1041</v>
      </c>
    </row>
    <row r="57" spans="1:2">
      <c r="A57" s="1" t="s">
        <v>32</v>
      </c>
      <c r="B57" s="1">
        <v>1019</v>
      </c>
    </row>
    <row r="58" spans="1:2">
      <c r="A58" s="1" t="s">
        <v>33</v>
      </c>
      <c r="B58" s="1">
        <v>975</v>
      </c>
    </row>
    <row r="59" spans="1:2">
      <c r="A59" s="1">
        <v>4.0999999999999996</v>
      </c>
      <c r="B59" s="1">
        <v>903</v>
      </c>
    </row>
    <row r="60" spans="1:2">
      <c r="A60" s="1" t="s">
        <v>34</v>
      </c>
      <c r="B60" s="1">
        <v>772</v>
      </c>
    </row>
    <row r="61" spans="1:2">
      <c r="A61" s="1">
        <v>23</v>
      </c>
      <c r="B61" s="1">
        <v>756</v>
      </c>
    </row>
    <row r="62" spans="1:2">
      <c r="A62" s="1" t="s">
        <v>35</v>
      </c>
      <c r="B62" s="1">
        <v>753</v>
      </c>
    </row>
    <row r="63" spans="1:2">
      <c r="A63" s="1">
        <v>4.4000000000000004</v>
      </c>
      <c r="B63" s="1">
        <v>705</v>
      </c>
    </row>
    <row r="64" spans="1:2">
      <c r="A64" s="1" t="s">
        <v>36</v>
      </c>
      <c r="B64" s="1">
        <v>676</v>
      </c>
    </row>
    <row r="65" spans="1:2">
      <c r="A65" s="1">
        <v>6.1</v>
      </c>
      <c r="B65" s="1">
        <v>673</v>
      </c>
    </row>
    <row r="66" spans="1:2">
      <c r="A66" s="1" t="s">
        <v>37</v>
      </c>
      <c r="B66" s="1">
        <v>669</v>
      </c>
    </row>
    <row r="67" spans="1:2">
      <c r="A67" s="1" t="s">
        <v>38</v>
      </c>
      <c r="B67" s="1">
        <v>625</v>
      </c>
    </row>
    <row r="68" spans="1:2">
      <c r="A68" s="1" t="s">
        <v>39</v>
      </c>
      <c r="B68" s="1">
        <v>545</v>
      </c>
    </row>
    <row r="69" spans="1:2">
      <c r="A69" s="1" t="s">
        <v>40</v>
      </c>
      <c r="B69" s="1">
        <v>517</v>
      </c>
    </row>
    <row r="70" spans="1:2">
      <c r="A70" s="1" t="s">
        <v>41</v>
      </c>
      <c r="B70" s="1">
        <v>497</v>
      </c>
    </row>
    <row r="71" spans="1:2">
      <c r="A71" s="1">
        <v>24</v>
      </c>
      <c r="B71" s="1">
        <v>479</v>
      </c>
    </row>
    <row r="72" spans="1:2">
      <c r="A72" s="1" t="s">
        <v>42</v>
      </c>
      <c r="B72" s="1">
        <v>426</v>
      </c>
    </row>
    <row r="73" spans="1:2">
      <c r="A73" s="1" t="s">
        <v>43</v>
      </c>
      <c r="B73" s="1">
        <v>424</v>
      </c>
    </row>
    <row r="74" spans="1:2">
      <c r="A74" s="1" t="s">
        <v>44</v>
      </c>
      <c r="B74" s="1">
        <v>413</v>
      </c>
    </row>
    <row r="75" spans="1:2">
      <c r="A75" s="1" t="s">
        <v>45</v>
      </c>
      <c r="B75" s="1">
        <v>394</v>
      </c>
    </row>
    <row r="76" spans="1:2">
      <c r="A76" s="1" t="s">
        <v>46</v>
      </c>
      <c r="B76" s="1">
        <v>392</v>
      </c>
    </row>
    <row r="77" spans="1:2">
      <c r="A77" s="1" t="s">
        <v>47</v>
      </c>
      <c r="B77" s="1">
        <v>337</v>
      </c>
    </row>
    <row r="78" spans="1:2">
      <c r="A78" s="1" t="s">
        <v>48</v>
      </c>
      <c r="B78" s="1">
        <v>331</v>
      </c>
    </row>
    <row r="79" spans="1:2">
      <c r="A79" s="1" t="s">
        <v>49</v>
      </c>
      <c r="B79" s="1">
        <v>322</v>
      </c>
    </row>
    <row r="80" spans="1:2">
      <c r="A80" s="1" t="s">
        <v>50</v>
      </c>
      <c r="B80" s="1">
        <v>322</v>
      </c>
    </row>
    <row r="81" spans="1:2">
      <c r="A81" s="1" t="s">
        <v>51</v>
      </c>
      <c r="B81" s="1">
        <v>313</v>
      </c>
    </row>
    <row r="82" spans="1:2">
      <c r="A82" s="1" t="s">
        <v>52</v>
      </c>
      <c r="B82" s="1">
        <v>273</v>
      </c>
    </row>
    <row r="83" spans="1:2">
      <c r="A83" s="1">
        <v>22</v>
      </c>
      <c r="B83" s="1">
        <v>272</v>
      </c>
    </row>
    <row r="84" spans="1:2">
      <c r="A84" s="1" t="s">
        <v>53</v>
      </c>
      <c r="B84" s="1">
        <v>269</v>
      </c>
    </row>
    <row r="85" spans="1:2">
      <c r="A85" s="1" t="s">
        <v>54</v>
      </c>
      <c r="B85" s="1">
        <v>268</v>
      </c>
    </row>
    <row r="86" spans="1:2">
      <c r="A86" s="1" t="s">
        <v>55</v>
      </c>
      <c r="B86" s="1">
        <v>266</v>
      </c>
    </row>
    <row r="87" spans="1:2">
      <c r="A87" s="1" t="s">
        <v>56</v>
      </c>
      <c r="B87" s="1">
        <v>249</v>
      </c>
    </row>
    <row r="88" spans="1:2">
      <c r="A88" s="1">
        <v>32</v>
      </c>
      <c r="B88" s="1">
        <v>239</v>
      </c>
    </row>
    <row r="89" spans="1:2">
      <c r="A89" s="1">
        <v>25</v>
      </c>
      <c r="B89" s="1">
        <v>210</v>
      </c>
    </row>
    <row r="90" spans="1:2">
      <c r="A90" s="1">
        <v>27</v>
      </c>
      <c r="B90" s="1">
        <v>198</v>
      </c>
    </row>
    <row r="91" spans="1:2">
      <c r="A91" s="1" t="s">
        <v>57</v>
      </c>
      <c r="B91" s="1">
        <v>196</v>
      </c>
    </row>
    <row r="92" spans="1:2">
      <c r="A92" s="1" t="s">
        <v>58</v>
      </c>
      <c r="B92" s="1">
        <v>176</v>
      </c>
    </row>
    <row r="93" spans="1:2">
      <c r="A93" s="1">
        <v>26</v>
      </c>
      <c r="B93" s="1">
        <v>172</v>
      </c>
    </row>
    <row r="94" spans="1:2">
      <c r="A94" s="1" t="s">
        <v>38</v>
      </c>
      <c r="B94" s="1">
        <v>165</v>
      </c>
    </row>
    <row r="95" spans="1:2">
      <c r="A95" s="1" t="s">
        <v>59</v>
      </c>
      <c r="B95" s="1">
        <v>162</v>
      </c>
    </row>
    <row r="96" spans="1:2">
      <c r="A96" s="1">
        <v>10</v>
      </c>
      <c r="B96" s="1">
        <v>154</v>
      </c>
    </row>
    <row r="97" spans="1:2">
      <c r="A97" s="1" t="s">
        <v>60</v>
      </c>
      <c r="B97" s="1">
        <v>151</v>
      </c>
    </row>
    <row r="98" spans="1:2">
      <c r="A98" s="1" t="s">
        <v>61</v>
      </c>
      <c r="B98" s="1">
        <v>141</v>
      </c>
    </row>
    <row r="99" spans="1:2">
      <c r="A99" s="1">
        <v>32</v>
      </c>
      <c r="B99" s="1">
        <v>140</v>
      </c>
    </row>
    <row r="100" spans="1:2">
      <c r="A100" s="1">
        <v>9</v>
      </c>
      <c r="B100" s="1">
        <v>137</v>
      </c>
    </row>
    <row r="101" spans="1:2">
      <c r="A101" s="1" t="s">
        <v>62</v>
      </c>
      <c r="B101" s="1">
        <v>135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B6A8-F18E-0C48-9750-ACBAA8CF2586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A290-1C86-3048-B8DF-1DAF9757288F}">
  <dimension ref="A1:D21"/>
  <sheetViews>
    <sheetView workbookViewId="0">
      <selection activeCell="O18" sqref="O18:O19"/>
    </sheetView>
  </sheetViews>
  <sheetFormatPr baseColWidth="10" defaultRowHeight="16"/>
  <sheetData>
    <row r="1" spans="1:4">
      <c r="A1" s="1">
        <v>0</v>
      </c>
      <c r="B1" s="1">
        <v>325296</v>
      </c>
      <c r="C1">
        <f>B1/$D$1</f>
        <v>0.84218811083984246</v>
      </c>
      <c r="D1">
        <f>SUM(B1:B22)</f>
        <v>386251</v>
      </c>
    </row>
    <row r="2" spans="1:4">
      <c r="A2" s="1">
        <v>1</v>
      </c>
      <c r="B2" s="1">
        <v>44401</v>
      </c>
      <c r="C2">
        <f t="shared" ref="C2:C21" si="0">B2/$D$1</f>
        <v>0.11495374769256261</v>
      </c>
    </row>
    <row r="3" spans="1:4">
      <c r="A3" s="1">
        <v>2</v>
      </c>
      <c r="B3" s="1">
        <v>8914</v>
      </c>
      <c r="C3">
        <f t="shared" si="0"/>
        <v>2.3078257402569833E-2</v>
      </c>
    </row>
    <row r="4" spans="1:4">
      <c r="A4" s="1">
        <v>3</v>
      </c>
      <c r="B4" s="1">
        <v>3152</v>
      </c>
      <c r="C4">
        <f t="shared" si="0"/>
        <v>8.1604966718532776E-3</v>
      </c>
    </row>
    <row r="5" spans="1:4">
      <c r="A5" s="1">
        <v>4</v>
      </c>
      <c r="B5" s="1">
        <v>1702</v>
      </c>
      <c r="C5">
        <f t="shared" si="0"/>
        <v>4.4064610835958997E-3</v>
      </c>
    </row>
    <row r="6" spans="1:4">
      <c r="A6" s="1">
        <v>5</v>
      </c>
      <c r="B6" s="1">
        <v>1063</v>
      </c>
      <c r="C6">
        <f t="shared" si="0"/>
        <v>2.752096434701787E-3</v>
      </c>
    </row>
    <row r="7" spans="1:4">
      <c r="A7" s="1">
        <v>6</v>
      </c>
      <c r="B7" s="1">
        <v>636</v>
      </c>
      <c r="C7">
        <f t="shared" si="0"/>
        <v>1.6465976787115113E-3</v>
      </c>
    </row>
    <row r="8" spans="1:4">
      <c r="A8" s="1">
        <v>7</v>
      </c>
      <c r="B8" s="1">
        <v>416</v>
      </c>
      <c r="C8">
        <f t="shared" si="0"/>
        <v>1.077019865320737E-3</v>
      </c>
    </row>
    <row r="9" spans="1:4">
      <c r="A9" s="1">
        <v>8</v>
      </c>
      <c r="B9" s="1">
        <v>225</v>
      </c>
      <c r="C9">
        <f t="shared" si="0"/>
        <v>5.8252276369511022E-4</v>
      </c>
    </row>
    <row r="10" spans="1:4">
      <c r="A10" s="1">
        <v>9</v>
      </c>
      <c r="B10" s="1">
        <v>144</v>
      </c>
      <c r="C10">
        <f t="shared" si="0"/>
        <v>3.728145687648705E-4</v>
      </c>
    </row>
    <row r="11" spans="1:4">
      <c r="A11" s="1">
        <v>10</v>
      </c>
      <c r="B11" s="1">
        <v>99</v>
      </c>
      <c r="C11">
        <f t="shared" si="0"/>
        <v>2.563100160258485E-4</v>
      </c>
    </row>
    <row r="12" spans="1:4">
      <c r="A12" s="1">
        <v>11</v>
      </c>
      <c r="B12" s="1">
        <v>53</v>
      </c>
      <c r="C12">
        <f t="shared" si="0"/>
        <v>1.372164732259593E-4</v>
      </c>
    </row>
    <row r="13" spans="1:4">
      <c r="A13" s="1">
        <v>12</v>
      </c>
      <c r="B13" s="1">
        <v>38</v>
      </c>
      <c r="C13">
        <f t="shared" si="0"/>
        <v>9.8381622312951935E-5</v>
      </c>
    </row>
    <row r="14" spans="1:4">
      <c r="A14" s="1">
        <v>20</v>
      </c>
      <c r="B14" s="1">
        <v>35</v>
      </c>
      <c r="C14">
        <f t="shared" si="0"/>
        <v>9.0614652130350477E-5</v>
      </c>
    </row>
    <row r="15" spans="1:4">
      <c r="A15" s="1">
        <v>13</v>
      </c>
      <c r="B15" s="1">
        <v>21</v>
      </c>
      <c r="C15">
        <f t="shared" si="0"/>
        <v>5.4368791278210285E-5</v>
      </c>
    </row>
    <row r="16" spans="1:4">
      <c r="A16" s="1">
        <v>14</v>
      </c>
      <c r="B16" s="1">
        <v>17</v>
      </c>
      <c r="C16">
        <f t="shared" si="0"/>
        <v>4.4012831034741657E-5</v>
      </c>
    </row>
    <row r="17" spans="1:3">
      <c r="A17" s="1">
        <v>17</v>
      </c>
      <c r="B17" s="1">
        <v>9</v>
      </c>
      <c r="C17">
        <f t="shared" si="0"/>
        <v>2.3300910547804406E-5</v>
      </c>
    </row>
    <row r="18" spans="1:3">
      <c r="A18" s="1">
        <v>19</v>
      </c>
      <c r="B18" s="1">
        <v>9</v>
      </c>
      <c r="C18">
        <f t="shared" si="0"/>
        <v>2.3300910547804406E-5</v>
      </c>
    </row>
    <row r="19" spans="1:3">
      <c r="A19" s="1">
        <v>16</v>
      </c>
      <c r="B19" s="1">
        <v>8</v>
      </c>
      <c r="C19">
        <f t="shared" si="0"/>
        <v>2.0711920486937251E-5</v>
      </c>
    </row>
    <row r="20" spans="1:3">
      <c r="A20" s="1">
        <v>15</v>
      </c>
      <c r="B20" s="1">
        <v>8</v>
      </c>
      <c r="C20">
        <f t="shared" si="0"/>
        <v>2.0711920486937251E-5</v>
      </c>
    </row>
    <row r="21" spans="1:3">
      <c r="A21" s="1">
        <v>18</v>
      </c>
      <c r="B21" s="1">
        <v>5</v>
      </c>
      <c r="C21">
        <f t="shared" si="0"/>
        <v>1.2944950304335782E-5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633A-1A3F-3C4A-B0DF-D0B98BC23683}">
  <dimension ref="A1:D51"/>
  <sheetViews>
    <sheetView workbookViewId="0">
      <selection activeCell="M22" sqref="M22"/>
    </sheetView>
  </sheetViews>
  <sheetFormatPr baseColWidth="10" defaultRowHeight="16"/>
  <sheetData>
    <row r="1" spans="1:4">
      <c r="A1" s="1">
        <v>0</v>
      </c>
      <c r="B1" s="1">
        <v>276055</v>
      </c>
      <c r="C1">
        <f>B1/$D$1</f>
        <v>0.68300183829441907</v>
      </c>
      <c r="D1">
        <f>SUM(B1:B51)</f>
        <v>404179</v>
      </c>
    </row>
    <row r="2" spans="1:4">
      <c r="A2" s="1">
        <v>1</v>
      </c>
      <c r="B2" s="1">
        <v>42674</v>
      </c>
      <c r="C2">
        <f t="shared" ref="C2:C51" si="0">B2/$D$1</f>
        <v>0.10558193275751586</v>
      </c>
    </row>
    <row r="3" spans="1:4">
      <c r="A3" s="1">
        <v>2</v>
      </c>
      <c r="B3" s="1">
        <v>21286</v>
      </c>
      <c r="C3">
        <f t="shared" si="0"/>
        <v>5.2664784662241233E-2</v>
      </c>
    </row>
    <row r="4" spans="1:4">
      <c r="A4" s="1">
        <v>3</v>
      </c>
      <c r="B4" s="1">
        <v>12857</v>
      </c>
      <c r="C4">
        <f t="shared" si="0"/>
        <v>3.1810163318727595E-2</v>
      </c>
    </row>
    <row r="5" spans="1:4">
      <c r="A5" s="1">
        <v>4</v>
      </c>
      <c r="B5" s="1">
        <v>8819</v>
      </c>
      <c r="C5">
        <f t="shared" si="0"/>
        <v>2.1819540352170697E-2</v>
      </c>
    </row>
    <row r="6" spans="1:4">
      <c r="A6" s="1">
        <v>5</v>
      </c>
      <c r="B6" s="1">
        <v>6399</v>
      </c>
      <c r="C6">
        <f t="shared" si="0"/>
        <v>1.5832094195888456E-2</v>
      </c>
    </row>
    <row r="7" spans="1:4">
      <c r="A7" s="1">
        <v>6</v>
      </c>
      <c r="B7" s="1">
        <v>5033</v>
      </c>
      <c r="C7">
        <f t="shared" si="0"/>
        <v>1.2452403514284513E-2</v>
      </c>
    </row>
    <row r="8" spans="1:4">
      <c r="A8" s="1">
        <v>7</v>
      </c>
      <c r="B8" s="1">
        <v>4037</v>
      </c>
      <c r="C8">
        <f t="shared" si="0"/>
        <v>9.9881488152526472E-3</v>
      </c>
    </row>
    <row r="9" spans="1:4">
      <c r="A9" s="1">
        <v>50</v>
      </c>
      <c r="B9" s="1">
        <v>3741</v>
      </c>
      <c r="C9">
        <f t="shared" si="0"/>
        <v>9.2558000291949848E-3</v>
      </c>
    </row>
    <row r="10" spans="1:4">
      <c r="A10" s="1">
        <v>8</v>
      </c>
      <c r="B10" s="1">
        <v>3200</v>
      </c>
      <c r="C10">
        <f t="shared" si="0"/>
        <v>7.9172841735963527E-3</v>
      </c>
    </row>
    <row r="11" spans="1:4">
      <c r="A11" s="1">
        <v>9</v>
      </c>
      <c r="B11" s="1">
        <v>2553</v>
      </c>
      <c r="C11">
        <f t="shared" si="0"/>
        <v>6.3165082797473401E-3</v>
      </c>
    </row>
    <row r="12" spans="1:4">
      <c r="A12" s="1">
        <v>10</v>
      </c>
      <c r="B12" s="1">
        <v>2217</v>
      </c>
      <c r="C12">
        <f t="shared" si="0"/>
        <v>5.4851934415197229E-3</v>
      </c>
    </row>
    <row r="13" spans="1:4">
      <c r="A13" s="1">
        <v>11</v>
      </c>
      <c r="B13" s="1">
        <v>1999</v>
      </c>
      <c r="C13">
        <f t="shared" si="0"/>
        <v>4.9458284571934708E-3</v>
      </c>
    </row>
    <row r="14" spans="1:4">
      <c r="A14" s="1">
        <v>12</v>
      </c>
      <c r="B14" s="1">
        <v>1657</v>
      </c>
      <c r="C14">
        <f t="shared" si="0"/>
        <v>4.0996687111403609E-3</v>
      </c>
    </row>
    <row r="15" spans="1:4">
      <c r="A15" s="1">
        <v>13</v>
      </c>
      <c r="B15" s="1">
        <v>1346</v>
      </c>
      <c r="C15">
        <f t="shared" si="0"/>
        <v>3.3302076555189655E-3</v>
      </c>
    </row>
    <row r="16" spans="1:4">
      <c r="A16" s="1">
        <v>14</v>
      </c>
      <c r="B16" s="1">
        <v>1094</v>
      </c>
      <c r="C16">
        <f t="shared" si="0"/>
        <v>2.706721526848253E-3</v>
      </c>
    </row>
    <row r="17" spans="1:3">
      <c r="A17" s="1">
        <v>15</v>
      </c>
      <c r="B17" s="1">
        <v>944</v>
      </c>
      <c r="C17">
        <f t="shared" si="0"/>
        <v>2.3355988312109238E-3</v>
      </c>
    </row>
    <row r="18" spans="1:3">
      <c r="A18" s="1">
        <v>16</v>
      </c>
      <c r="B18" s="1">
        <v>799</v>
      </c>
      <c r="C18">
        <f t="shared" si="0"/>
        <v>1.976846892094839E-3</v>
      </c>
    </row>
    <row r="19" spans="1:3">
      <c r="A19" s="1">
        <v>17</v>
      </c>
      <c r="B19" s="1">
        <v>749</v>
      </c>
      <c r="C19">
        <f t="shared" si="0"/>
        <v>1.8531393268823961E-3</v>
      </c>
    </row>
    <row r="20" spans="1:3">
      <c r="A20" s="1">
        <v>18</v>
      </c>
      <c r="B20" s="1">
        <v>644</v>
      </c>
      <c r="C20">
        <f t="shared" si="0"/>
        <v>1.5933534399362658E-3</v>
      </c>
    </row>
    <row r="21" spans="1:3">
      <c r="A21" s="1">
        <v>19</v>
      </c>
      <c r="B21" s="1">
        <v>595</v>
      </c>
      <c r="C21">
        <f t="shared" si="0"/>
        <v>1.4721200260280718E-3</v>
      </c>
    </row>
    <row r="22" spans="1:3">
      <c r="A22" s="1">
        <v>20</v>
      </c>
      <c r="B22" s="1">
        <v>415</v>
      </c>
      <c r="C22">
        <f t="shared" si="0"/>
        <v>1.0267727912632769E-3</v>
      </c>
    </row>
    <row r="23" spans="1:3">
      <c r="A23" s="1">
        <v>21</v>
      </c>
      <c r="B23" s="1">
        <v>391</v>
      </c>
      <c r="C23">
        <f t="shared" si="0"/>
        <v>9.6739315996130428E-4</v>
      </c>
    </row>
    <row r="24" spans="1:3">
      <c r="A24" s="1">
        <v>22</v>
      </c>
      <c r="B24" s="1">
        <v>387</v>
      </c>
      <c r="C24">
        <f t="shared" si="0"/>
        <v>9.5749655474430882E-4</v>
      </c>
    </row>
    <row r="25" spans="1:3">
      <c r="A25" s="1">
        <v>24</v>
      </c>
      <c r="B25" s="1">
        <v>362</v>
      </c>
      <c r="C25">
        <f t="shared" si="0"/>
        <v>8.9564277213808729E-4</v>
      </c>
    </row>
    <row r="26" spans="1:3">
      <c r="A26" s="1">
        <v>23</v>
      </c>
      <c r="B26" s="1">
        <v>348</v>
      </c>
      <c r="C26">
        <f t="shared" si="0"/>
        <v>8.6100465387860324E-4</v>
      </c>
    </row>
    <row r="27" spans="1:3">
      <c r="A27" s="1">
        <v>25</v>
      </c>
      <c r="B27" s="1">
        <v>303</v>
      </c>
      <c r="C27">
        <f t="shared" si="0"/>
        <v>7.4966784518740463E-4</v>
      </c>
    </row>
    <row r="28" spans="1:3">
      <c r="A28" s="1">
        <v>26</v>
      </c>
      <c r="B28" s="1">
        <v>247</v>
      </c>
      <c r="C28">
        <f t="shared" si="0"/>
        <v>6.1111537214946843E-4</v>
      </c>
    </row>
    <row r="29" spans="1:3">
      <c r="A29" s="1">
        <v>27</v>
      </c>
      <c r="B29" s="1">
        <v>229</v>
      </c>
      <c r="C29">
        <f t="shared" si="0"/>
        <v>5.6658064867298893E-4</v>
      </c>
    </row>
    <row r="30" spans="1:3">
      <c r="A30" s="1">
        <v>29</v>
      </c>
      <c r="B30" s="1">
        <v>226</v>
      </c>
      <c r="C30">
        <f t="shared" si="0"/>
        <v>5.5915819476024236E-4</v>
      </c>
    </row>
    <row r="31" spans="1:3">
      <c r="A31" s="1">
        <v>30</v>
      </c>
      <c r="B31" s="1">
        <v>223</v>
      </c>
      <c r="C31">
        <f t="shared" si="0"/>
        <v>5.5173574084749579E-4</v>
      </c>
    </row>
    <row r="32" spans="1:3">
      <c r="A32" s="1">
        <v>28</v>
      </c>
      <c r="B32" s="1">
        <v>215</v>
      </c>
      <c r="C32">
        <f t="shared" si="0"/>
        <v>5.3194253041350488E-4</v>
      </c>
    </row>
    <row r="33" spans="1:3">
      <c r="A33" s="1">
        <v>34</v>
      </c>
      <c r="B33" s="1">
        <v>173</v>
      </c>
      <c r="C33">
        <f t="shared" si="0"/>
        <v>4.2802817563505278E-4</v>
      </c>
    </row>
    <row r="34" spans="1:3">
      <c r="A34" s="1">
        <v>33</v>
      </c>
      <c r="B34" s="1">
        <v>161</v>
      </c>
      <c r="C34">
        <f t="shared" si="0"/>
        <v>3.9833835998406646E-4</v>
      </c>
    </row>
    <row r="35" spans="1:3">
      <c r="A35" s="1">
        <v>31</v>
      </c>
      <c r="B35" s="1">
        <v>158</v>
      </c>
      <c r="C35">
        <f t="shared" si="0"/>
        <v>3.9091590607131989E-4</v>
      </c>
    </row>
    <row r="36" spans="1:3">
      <c r="A36" s="1">
        <v>32</v>
      </c>
      <c r="B36" s="1">
        <v>153</v>
      </c>
      <c r="C36">
        <f t="shared" si="0"/>
        <v>3.785451495500756E-4</v>
      </c>
    </row>
    <row r="37" spans="1:3">
      <c r="A37" s="1">
        <v>39</v>
      </c>
      <c r="B37" s="1">
        <v>133</v>
      </c>
      <c r="C37">
        <f t="shared" si="0"/>
        <v>3.2906212346509836E-4</v>
      </c>
    </row>
    <row r="38" spans="1:3">
      <c r="A38" s="1">
        <v>37</v>
      </c>
      <c r="B38" s="1">
        <v>127</v>
      </c>
      <c r="C38">
        <f t="shared" si="0"/>
        <v>3.1421721563960523E-4</v>
      </c>
    </row>
    <row r="39" spans="1:3">
      <c r="A39" s="1">
        <v>38</v>
      </c>
      <c r="B39" s="1">
        <v>127</v>
      </c>
      <c r="C39">
        <f t="shared" si="0"/>
        <v>3.1421721563960523E-4</v>
      </c>
    </row>
    <row r="40" spans="1:3">
      <c r="A40" s="1">
        <v>35</v>
      </c>
      <c r="B40" s="1">
        <v>119</v>
      </c>
      <c r="C40">
        <f t="shared" si="0"/>
        <v>2.9442400520561437E-4</v>
      </c>
    </row>
    <row r="41" spans="1:3">
      <c r="A41" s="1">
        <v>36</v>
      </c>
      <c r="B41" s="1">
        <v>110</v>
      </c>
      <c r="C41">
        <f t="shared" si="0"/>
        <v>2.7215664346737461E-4</v>
      </c>
    </row>
    <row r="42" spans="1:3">
      <c r="A42" s="1">
        <v>43</v>
      </c>
      <c r="B42" s="1">
        <v>110</v>
      </c>
      <c r="C42">
        <f t="shared" si="0"/>
        <v>2.7215664346737461E-4</v>
      </c>
    </row>
    <row r="43" spans="1:3">
      <c r="A43" s="1">
        <v>40</v>
      </c>
      <c r="B43" s="1">
        <v>107</v>
      </c>
      <c r="C43">
        <f t="shared" si="0"/>
        <v>2.6473418955462805E-4</v>
      </c>
    </row>
    <row r="44" spans="1:3">
      <c r="A44" s="1">
        <v>41</v>
      </c>
      <c r="B44" s="1">
        <v>100</v>
      </c>
      <c r="C44">
        <f t="shared" si="0"/>
        <v>2.4741513042488602E-4</v>
      </c>
    </row>
    <row r="45" spans="1:3">
      <c r="A45" s="1">
        <v>45</v>
      </c>
      <c r="B45" s="1">
        <v>93</v>
      </c>
      <c r="C45">
        <f t="shared" si="0"/>
        <v>2.3009607129514397E-4</v>
      </c>
    </row>
    <row r="46" spans="1:3">
      <c r="A46" s="1">
        <v>49</v>
      </c>
      <c r="B46" s="1">
        <v>88</v>
      </c>
      <c r="C46">
        <f t="shared" si="0"/>
        <v>2.1772531477389967E-4</v>
      </c>
    </row>
    <row r="47" spans="1:3">
      <c r="A47" s="1">
        <v>48</v>
      </c>
      <c r="B47" s="1">
        <v>84</v>
      </c>
      <c r="C47">
        <f t="shared" si="0"/>
        <v>2.0782870955690424E-4</v>
      </c>
    </row>
    <row r="48" spans="1:3">
      <c r="A48" s="1">
        <v>47</v>
      </c>
      <c r="B48" s="1">
        <v>81</v>
      </c>
      <c r="C48">
        <f t="shared" si="0"/>
        <v>2.0040625564415765E-4</v>
      </c>
    </row>
    <row r="49" spans="1:3">
      <c r="A49" s="1">
        <v>42</v>
      </c>
      <c r="B49" s="1">
        <v>78</v>
      </c>
      <c r="C49">
        <f t="shared" si="0"/>
        <v>1.9298380173141108E-4</v>
      </c>
    </row>
    <row r="50" spans="1:3">
      <c r="A50" s="1">
        <v>46</v>
      </c>
      <c r="B50" s="1">
        <v>68</v>
      </c>
      <c r="C50">
        <f t="shared" si="0"/>
        <v>1.6824228868892249E-4</v>
      </c>
    </row>
    <row r="51" spans="1:3">
      <c r="A51" s="1">
        <v>44</v>
      </c>
      <c r="B51" s="1">
        <v>65</v>
      </c>
      <c r="C51">
        <f t="shared" si="0"/>
        <v>1.608198347761759E-4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F038-6BBD-5D4F-9105-6D2BB042703D}">
  <dimension ref="A1:D80"/>
  <sheetViews>
    <sheetView topLeftCell="A59" workbookViewId="0">
      <selection activeCell="F3" sqref="F3"/>
    </sheetView>
  </sheetViews>
  <sheetFormatPr baseColWidth="10" defaultRowHeight="16"/>
  <sheetData>
    <row r="1" spans="1:4">
      <c r="A1" s="1">
        <v>1</v>
      </c>
      <c r="B1" s="1">
        <v>35919</v>
      </c>
      <c r="C1">
        <f>B1/$D$1</f>
        <v>8.8869040697314799E-2</v>
      </c>
      <c r="D1">
        <f>SUM(B1:B80)</f>
        <v>404179</v>
      </c>
    </row>
    <row r="2" spans="1:4">
      <c r="A2" s="1">
        <v>3</v>
      </c>
      <c r="B2" s="1">
        <v>35152</v>
      </c>
      <c r="C2">
        <f t="shared" ref="C2:C65" si="0">B2/$D$1</f>
        <v>8.6971366646955928E-2</v>
      </c>
    </row>
    <row r="3" spans="1:4">
      <c r="A3" s="1">
        <v>2</v>
      </c>
      <c r="B3" s="1">
        <v>34277</v>
      </c>
      <c r="C3">
        <f t="shared" si="0"/>
        <v>8.4806484255738182E-2</v>
      </c>
    </row>
    <row r="4" spans="1:4">
      <c r="A4" s="1">
        <v>4</v>
      </c>
      <c r="B4" s="1">
        <v>30074</v>
      </c>
      <c r="C4">
        <f t="shared" si="0"/>
        <v>7.4407626323980222E-2</v>
      </c>
    </row>
    <row r="5" spans="1:4">
      <c r="A5" s="1">
        <v>5</v>
      </c>
      <c r="B5" s="1">
        <v>24776</v>
      </c>
      <c r="C5">
        <f t="shared" si="0"/>
        <v>6.1299572714069758E-2</v>
      </c>
    </row>
    <row r="6" spans="1:4">
      <c r="A6" s="1">
        <v>6</v>
      </c>
      <c r="B6" s="1">
        <v>21087</v>
      </c>
      <c r="C6">
        <f t="shared" si="0"/>
        <v>5.2172428552695709E-2</v>
      </c>
    </row>
    <row r="7" spans="1:4">
      <c r="A7" s="1">
        <v>7</v>
      </c>
      <c r="B7" s="1">
        <v>17768</v>
      </c>
      <c r="C7">
        <f t="shared" si="0"/>
        <v>4.3960720373893744E-2</v>
      </c>
    </row>
    <row r="8" spans="1:4">
      <c r="A8" s="1">
        <v>8</v>
      </c>
      <c r="B8" s="1">
        <v>15248</v>
      </c>
      <c r="C8">
        <f t="shared" si="0"/>
        <v>3.772585908718662E-2</v>
      </c>
    </row>
    <row r="9" spans="1:4">
      <c r="A9" s="1">
        <v>9</v>
      </c>
      <c r="B9" s="1">
        <v>13573</v>
      </c>
      <c r="C9">
        <f t="shared" si="0"/>
        <v>3.3581655652569778E-2</v>
      </c>
    </row>
    <row r="10" spans="1:4">
      <c r="A10" s="1">
        <v>80</v>
      </c>
      <c r="B10" s="1">
        <v>12575</v>
      </c>
      <c r="C10">
        <f t="shared" si="0"/>
        <v>3.1112452650929413E-2</v>
      </c>
    </row>
    <row r="11" spans="1:4">
      <c r="A11" s="1">
        <v>10</v>
      </c>
      <c r="B11" s="1">
        <v>11870</v>
      </c>
      <c r="C11">
        <f t="shared" si="0"/>
        <v>2.9368175981433969E-2</v>
      </c>
    </row>
    <row r="12" spans="1:4">
      <c r="A12" s="1">
        <v>11</v>
      </c>
      <c r="B12" s="1">
        <v>10595</v>
      </c>
      <c r="C12">
        <f t="shared" si="0"/>
        <v>2.6213633068516672E-2</v>
      </c>
    </row>
    <row r="13" spans="1:4">
      <c r="A13" s="1">
        <v>12</v>
      </c>
      <c r="B13" s="1">
        <v>9486</v>
      </c>
      <c r="C13">
        <f t="shared" si="0"/>
        <v>2.3469799272104686E-2</v>
      </c>
    </row>
    <row r="14" spans="1:4">
      <c r="A14" s="1">
        <v>13</v>
      </c>
      <c r="B14" s="1">
        <v>8781</v>
      </c>
      <c r="C14">
        <f t="shared" si="0"/>
        <v>2.1725522602609241E-2</v>
      </c>
    </row>
    <row r="15" spans="1:4">
      <c r="A15" s="1">
        <v>14</v>
      </c>
      <c r="B15" s="1">
        <v>8051</v>
      </c>
      <c r="C15">
        <f t="shared" si="0"/>
        <v>1.9919392150507573E-2</v>
      </c>
    </row>
    <row r="16" spans="1:4">
      <c r="A16" s="1">
        <v>15</v>
      </c>
      <c r="B16" s="1">
        <v>7367</v>
      </c>
      <c r="C16">
        <f t="shared" si="0"/>
        <v>1.8227072658401351E-2</v>
      </c>
    </row>
    <row r="17" spans="1:3">
      <c r="A17" s="1">
        <v>16</v>
      </c>
      <c r="B17" s="1">
        <v>6722</v>
      </c>
      <c r="C17">
        <f t="shared" si="0"/>
        <v>1.6631245067160839E-2</v>
      </c>
    </row>
    <row r="18" spans="1:3">
      <c r="A18" s="1">
        <v>17</v>
      </c>
      <c r="B18" s="1">
        <v>6251</v>
      </c>
      <c r="C18">
        <f t="shared" si="0"/>
        <v>1.5465919802859624E-2</v>
      </c>
    </row>
    <row r="19" spans="1:3">
      <c r="A19" s="1">
        <v>18</v>
      </c>
      <c r="B19" s="1">
        <v>5725</v>
      </c>
      <c r="C19">
        <f t="shared" si="0"/>
        <v>1.4164516216824723E-2</v>
      </c>
    </row>
    <row r="20" spans="1:3">
      <c r="A20" s="1">
        <v>19</v>
      </c>
      <c r="B20" s="1">
        <v>5445</v>
      </c>
      <c r="C20">
        <f t="shared" si="0"/>
        <v>1.3471753851635043E-2</v>
      </c>
    </row>
    <row r="21" spans="1:3">
      <c r="A21" s="1">
        <v>20</v>
      </c>
      <c r="B21" s="1">
        <v>5023</v>
      </c>
      <c r="C21">
        <f t="shared" si="0"/>
        <v>1.2427662001242025E-2</v>
      </c>
    </row>
    <row r="22" spans="1:3">
      <c r="A22" s="1">
        <v>21</v>
      </c>
      <c r="B22" s="1">
        <v>4708</v>
      </c>
      <c r="C22">
        <f t="shared" si="0"/>
        <v>1.1648304340403632E-2</v>
      </c>
    </row>
    <row r="23" spans="1:3">
      <c r="A23" s="1">
        <v>22</v>
      </c>
      <c r="B23" s="1">
        <v>4392</v>
      </c>
      <c r="C23">
        <f t="shared" si="0"/>
        <v>1.0866472528260993E-2</v>
      </c>
    </row>
    <row r="24" spans="1:3">
      <c r="A24" s="1">
        <v>23</v>
      </c>
      <c r="B24" s="1">
        <v>4017</v>
      </c>
      <c r="C24">
        <f t="shared" si="0"/>
        <v>9.9386657891676715E-3</v>
      </c>
    </row>
    <row r="25" spans="1:3">
      <c r="A25" s="1">
        <v>24</v>
      </c>
      <c r="B25" s="1">
        <v>3801</v>
      </c>
      <c r="C25">
        <f t="shared" si="0"/>
        <v>9.404249107449917E-3</v>
      </c>
    </row>
    <row r="26" spans="1:3">
      <c r="A26" s="1">
        <v>25</v>
      </c>
      <c r="B26" s="1">
        <v>3522</v>
      </c>
      <c r="C26">
        <f t="shared" si="0"/>
        <v>8.7139608935644843E-3</v>
      </c>
    </row>
    <row r="27" spans="1:3">
      <c r="A27" s="1">
        <v>26</v>
      </c>
      <c r="B27" s="1">
        <v>3225</v>
      </c>
      <c r="C27">
        <f t="shared" si="0"/>
        <v>7.9791379562025744E-3</v>
      </c>
    </row>
    <row r="28" spans="1:3">
      <c r="A28" s="1">
        <v>27</v>
      </c>
      <c r="B28" s="1">
        <v>3099</v>
      </c>
      <c r="C28">
        <f t="shared" si="0"/>
        <v>7.6673948918672174E-3</v>
      </c>
    </row>
    <row r="29" spans="1:3">
      <c r="A29" s="1">
        <v>28</v>
      </c>
      <c r="B29" s="1">
        <v>2950</v>
      </c>
      <c r="C29">
        <f t="shared" si="0"/>
        <v>7.2987463475341369E-3</v>
      </c>
    </row>
    <row r="30" spans="1:3">
      <c r="A30" s="1">
        <v>29</v>
      </c>
      <c r="B30" s="1">
        <v>2706</v>
      </c>
      <c r="C30">
        <f t="shared" si="0"/>
        <v>6.6950534292974156E-3</v>
      </c>
    </row>
    <row r="31" spans="1:3">
      <c r="A31" s="1">
        <v>30</v>
      </c>
      <c r="B31" s="1">
        <v>2559</v>
      </c>
      <c r="C31">
        <f t="shared" si="0"/>
        <v>6.3313531875728328E-3</v>
      </c>
    </row>
    <row r="32" spans="1:3">
      <c r="A32" s="1">
        <v>31</v>
      </c>
      <c r="B32" s="1">
        <v>2404</v>
      </c>
      <c r="C32">
        <f t="shared" si="0"/>
        <v>5.9478597354142597E-3</v>
      </c>
    </row>
    <row r="33" spans="1:3">
      <c r="A33" s="1">
        <v>32</v>
      </c>
      <c r="B33" s="1">
        <v>2265</v>
      </c>
      <c r="C33">
        <f t="shared" si="0"/>
        <v>5.6039527041236679E-3</v>
      </c>
    </row>
    <row r="34" spans="1:3">
      <c r="A34" s="1">
        <v>33</v>
      </c>
      <c r="B34" s="1">
        <v>2111</v>
      </c>
      <c r="C34">
        <f t="shared" si="0"/>
        <v>5.2229334032693432E-3</v>
      </c>
    </row>
    <row r="35" spans="1:3">
      <c r="A35" s="1">
        <v>34</v>
      </c>
      <c r="B35" s="1">
        <v>1987</v>
      </c>
      <c r="C35">
        <f t="shared" si="0"/>
        <v>4.9161386415424845E-3</v>
      </c>
    </row>
    <row r="36" spans="1:3">
      <c r="A36" s="1">
        <v>35</v>
      </c>
      <c r="B36" s="1">
        <v>1931</v>
      </c>
      <c r="C36">
        <f t="shared" si="0"/>
        <v>4.7775861685045483E-3</v>
      </c>
    </row>
    <row r="37" spans="1:3">
      <c r="A37" s="1">
        <v>36</v>
      </c>
      <c r="B37" s="1">
        <v>1764</v>
      </c>
      <c r="C37">
        <f t="shared" si="0"/>
        <v>4.3644029006949889E-3</v>
      </c>
    </row>
    <row r="38" spans="1:3">
      <c r="A38" s="1">
        <v>38</v>
      </c>
      <c r="B38" s="1">
        <v>1628</v>
      </c>
      <c r="C38">
        <f t="shared" si="0"/>
        <v>4.027918323317144E-3</v>
      </c>
    </row>
    <row r="39" spans="1:3">
      <c r="A39" s="1">
        <v>37</v>
      </c>
      <c r="B39" s="1">
        <v>1614</v>
      </c>
      <c r="C39">
        <f t="shared" si="0"/>
        <v>3.9932802050576602E-3</v>
      </c>
    </row>
    <row r="40" spans="1:3">
      <c r="A40" s="1">
        <v>39</v>
      </c>
      <c r="B40" s="1">
        <v>1485</v>
      </c>
      <c r="C40">
        <f t="shared" si="0"/>
        <v>3.6741146868095572E-3</v>
      </c>
    </row>
    <row r="41" spans="1:3">
      <c r="A41" s="1">
        <v>40</v>
      </c>
      <c r="B41" s="1">
        <v>1378</v>
      </c>
      <c r="C41">
        <f t="shared" si="0"/>
        <v>3.4093804972549291E-3</v>
      </c>
    </row>
    <row r="42" spans="1:3">
      <c r="A42" s="1">
        <v>41</v>
      </c>
      <c r="B42" s="1">
        <v>1301</v>
      </c>
      <c r="C42">
        <f t="shared" si="0"/>
        <v>3.2188708468277667E-3</v>
      </c>
    </row>
    <row r="43" spans="1:3">
      <c r="A43" s="1">
        <v>43</v>
      </c>
      <c r="B43" s="1">
        <v>1216</v>
      </c>
      <c r="C43">
        <f t="shared" si="0"/>
        <v>3.0085679859666137E-3</v>
      </c>
    </row>
    <row r="44" spans="1:3">
      <c r="A44" s="1">
        <v>42</v>
      </c>
      <c r="B44" s="1">
        <v>1197</v>
      </c>
      <c r="C44">
        <f t="shared" si="0"/>
        <v>2.9615591111858855E-3</v>
      </c>
    </row>
    <row r="45" spans="1:3">
      <c r="A45" s="1">
        <v>44</v>
      </c>
      <c r="B45" s="1">
        <v>1134</v>
      </c>
      <c r="C45">
        <f t="shared" si="0"/>
        <v>2.8056875790182074E-3</v>
      </c>
    </row>
    <row r="46" spans="1:3">
      <c r="A46" s="1">
        <v>45</v>
      </c>
      <c r="B46" s="1">
        <v>1077</v>
      </c>
      <c r="C46">
        <f t="shared" si="0"/>
        <v>2.6646609546760224E-3</v>
      </c>
    </row>
    <row r="47" spans="1:3">
      <c r="A47" s="1">
        <v>47</v>
      </c>
      <c r="B47" s="1">
        <v>1013</v>
      </c>
      <c r="C47">
        <f t="shared" si="0"/>
        <v>2.5063152712040951E-3</v>
      </c>
    </row>
    <row r="48" spans="1:3">
      <c r="A48" s="1">
        <v>46</v>
      </c>
      <c r="B48" s="1">
        <v>1011</v>
      </c>
      <c r="C48">
        <f t="shared" si="0"/>
        <v>2.5013669685955975E-3</v>
      </c>
    </row>
    <row r="49" spans="1:3">
      <c r="A49" s="1">
        <v>48</v>
      </c>
      <c r="B49" s="1">
        <v>950</v>
      </c>
      <c r="C49">
        <f t="shared" si="0"/>
        <v>2.3504437390364169E-3</v>
      </c>
    </row>
    <row r="50" spans="1:3">
      <c r="A50" s="1">
        <v>49</v>
      </c>
      <c r="B50" s="1">
        <v>920</v>
      </c>
      <c r="C50">
        <f t="shared" si="0"/>
        <v>2.2762191999089513E-3</v>
      </c>
    </row>
    <row r="51" spans="1:3">
      <c r="A51" s="1">
        <v>50</v>
      </c>
      <c r="B51" s="1">
        <v>827</v>
      </c>
      <c r="C51">
        <f t="shared" si="0"/>
        <v>2.0461231286138071E-3</v>
      </c>
    </row>
    <row r="52" spans="1:3">
      <c r="A52" s="1">
        <v>52</v>
      </c>
      <c r="B52" s="1">
        <v>788</v>
      </c>
      <c r="C52">
        <f t="shared" si="0"/>
        <v>1.9496312277481017E-3</v>
      </c>
    </row>
    <row r="53" spans="1:3">
      <c r="A53" s="1">
        <v>51</v>
      </c>
      <c r="B53" s="1">
        <v>778</v>
      </c>
      <c r="C53">
        <f t="shared" si="0"/>
        <v>1.9248897147056132E-3</v>
      </c>
    </row>
    <row r="54" spans="1:3">
      <c r="A54" s="1">
        <v>53</v>
      </c>
      <c r="B54" s="1">
        <v>716</v>
      </c>
      <c r="C54">
        <f t="shared" si="0"/>
        <v>1.7714923338421839E-3</v>
      </c>
    </row>
    <row r="55" spans="1:3">
      <c r="A55" s="1">
        <v>54</v>
      </c>
      <c r="B55" s="1">
        <v>713</v>
      </c>
      <c r="C55">
        <f t="shared" si="0"/>
        <v>1.7640698799294373E-3</v>
      </c>
    </row>
    <row r="56" spans="1:3">
      <c r="A56" s="1">
        <v>55</v>
      </c>
      <c r="B56" s="1">
        <v>682</v>
      </c>
      <c r="C56">
        <f t="shared" si="0"/>
        <v>1.6873711894977226E-3</v>
      </c>
    </row>
    <row r="57" spans="1:3">
      <c r="A57" s="1">
        <v>56</v>
      </c>
      <c r="B57" s="1">
        <v>662</v>
      </c>
      <c r="C57">
        <f t="shared" si="0"/>
        <v>1.6378881634127452E-3</v>
      </c>
    </row>
    <row r="58" spans="1:3">
      <c r="A58" s="1">
        <v>57</v>
      </c>
      <c r="B58" s="1">
        <v>655</v>
      </c>
      <c r="C58">
        <f t="shared" si="0"/>
        <v>1.6205691042830033E-3</v>
      </c>
    </row>
    <row r="59" spans="1:3">
      <c r="A59" s="1">
        <v>58</v>
      </c>
      <c r="B59" s="1">
        <v>626</v>
      </c>
      <c r="C59">
        <f t="shared" si="0"/>
        <v>1.5488187164597864E-3</v>
      </c>
    </row>
    <row r="60" spans="1:3">
      <c r="A60" s="1">
        <v>61</v>
      </c>
      <c r="B60" s="1">
        <v>585</v>
      </c>
      <c r="C60">
        <f t="shared" si="0"/>
        <v>1.4473785129855831E-3</v>
      </c>
    </row>
    <row r="61" spans="1:3">
      <c r="A61" s="1">
        <v>59</v>
      </c>
      <c r="B61" s="1">
        <v>558</v>
      </c>
      <c r="C61">
        <f t="shared" si="0"/>
        <v>1.380576427770864E-3</v>
      </c>
    </row>
    <row r="62" spans="1:3">
      <c r="A62" s="1">
        <v>63</v>
      </c>
      <c r="B62" s="1">
        <v>554</v>
      </c>
      <c r="C62">
        <f t="shared" si="0"/>
        <v>1.3706798225538684E-3</v>
      </c>
    </row>
    <row r="63" spans="1:3">
      <c r="A63" s="1">
        <v>60</v>
      </c>
      <c r="B63" s="1">
        <v>519</v>
      </c>
      <c r="C63">
        <f t="shared" si="0"/>
        <v>1.2840845269051584E-3</v>
      </c>
    </row>
    <row r="64" spans="1:3">
      <c r="A64" s="1">
        <v>64</v>
      </c>
      <c r="B64" s="1">
        <v>476</v>
      </c>
      <c r="C64">
        <f t="shared" si="0"/>
        <v>1.1776960208224575E-3</v>
      </c>
    </row>
    <row r="65" spans="1:3">
      <c r="A65" s="1">
        <v>65</v>
      </c>
      <c r="B65" s="1">
        <v>461</v>
      </c>
      <c r="C65">
        <f t="shared" si="0"/>
        <v>1.1405837512587244E-3</v>
      </c>
    </row>
    <row r="66" spans="1:3">
      <c r="A66" s="1">
        <v>62</v>
      </c>
      <c r="B66" s="1">
        <v>460</v>
      </c>
      <c r="C66">
        <f t="shared" ref="C66:C80" si="1">B66/$D$1</f>
        <v>1.1381095999544756E-3</v>
      </c>
    </row>
    <row r="67" spans="1:3">
      <c r="A67" s="1">
        <v>66</v>
      </c>
      <c r="B67" s="1">
        <v>449</v>
      </c>
      <c r="C67">
        <f t="shared" si="1"/>
        <v>1.1108939356077382E-3</v>
      </c>
    </row>
    <row r="68" spans="1:3">
      <c r="A68" s="1">
        <v>67</v>
      </c>
      <c r="B68" s="1">
        <v>443</v>
      </c>
      <c r="C68">
        <f t="shared" si="1"/>
        <v>1.096049027782245E-3</v>
      </c>
    </row>
    <row r="69" spans="1:3">
      <c r="A69" s="1">
        <v>69</v>
      </c>
      <c r="B69" s="1">
        <v>406</v>
      </c>
      <c r="C69">
        <f t="shared" si="1"/>
        <v>1.0045054295250372E-3</v>
      </c>
    </row>
    <row r="70" spans="1:3">
      <c r="A70" s="1">
        <v>68</v>
      </c>
      <c r="B70" s="1">
        <v>402</v>
      </c>
      <c r="C70">
        <f t="shared" si="1"/>
        <v>9.9460882430804165E-4</v>
      </c>
    </row>
    <row r="71" spans="1:3">
      <c r="A71" s="1">
        <v>72</v>
      </c>
      <c r="B71" s="1">
        <v>374</v>
      </c>
      <c r="C71">
        <f t="shared" si="1"/>
        <v>9.2533258778907366E-4</v>
      </c>
    </row>
    <row r="72" spans="1:3">
      <c r="A72" s="1">
        <v>70</v>
      </c>
      <c r="B72" s="1">
        <v>369</v>
      </c>
      <c r="C72">
        <f t="shared" si="1"/>
        <v>9.1296183126782931E-4</v>
      </c>
    </row>
    <row r="73" spans="1:3">
      <c r="A73" s="1">
        <v>73</v>
      </c>
      <c r="B73" s="1">
        <v>350</v>
      </c>
      <c r="C73">
        <f t="shared" si="1"/>
        <v>8.6595295648710102E-4</v>
      </c>
    </row>
    <row r="74" spans="1:3">
      <c r="A74" s="1">
        <v>71</v>
      </c>
      <c r="B74" s="1">
        <v>345</v>
      </c>
      <c r="C74">
        <f t="shared" si="1"/>
        <v>8.5358219996585667E-4</v>
      </c>
    </row>
    <row r="75" spans="1:3">
      <c r="A75" s="1">
        <v>74</v>
      </c>
      <c r="B75" s="1">
        <v>339</v>
      </c>
      <c r="C75">
        <f t="shared" si="1"/>
        <v>8.3873729214036354E-4</v>
      </c>
    </row>
    <row r="76" spans="1:3">
      <c r="A76" s="1">
        <v>75</v>
      </c>
      <c r="B76" s="1">
        <v>311</v>
      </c>
      <c r="C76">
        <f t="shared" si="1"/>
        <v>7.6946105562139544E-4</v>
      </c>
    </row>
    <row r="77" spans="1:3">
      <c r="A77" s="1">
        <v>77</v>
      </c>
      <c r="B77" s="1">
        <v>309</v>
      </c>
      <c r="C77">
        <f t="shared" si="1"/>
        <v>7.6451275301289777E-4</v>
      </c>
    </row>
    <row r="78" spans="1:3">
      <c r="A78" s="1">
        <v>76</v>
      </c>
      <c r="B78" s="1">
        <v>306</v>
      </c>
      <c r="C78">
        <f t="shared" si="1"/>
        <v>7.570902991001512E-4</v>
      </c>
    </row>
    <row r="79" spans="1:3">
      <c r="A79" s="1">
        <v>78</v>
      </c>
      <c r="B79" s="1">
        <v>300</v>
      </c>
      <c r="C79">
        <f t="shared" si="1"/>
        <v>7.4224539127465796E-4</v>
      </c>
    </row>
    <row r="80" spans="1:3">
      <c r="A80" s="1">
        <v>79</v>
      </c>
      <c r="B80" s="1">
        <v>286</v>
      </c>
      <c r="C80">
        <f t="shared" si="1"/>
        <v>7.0760727301517402E-4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7300-38B5-1D48-96FE-7FFA55CB175D}">
  <dimension ref="A1:D13"/>
  <sheetViews>
    <sheetView workbookViewId="0">
      <selection activeCell="B6" sqref="B6"/>
    </sheetView>
  </sheetViews>
  <sheetFormatPr baseColWidth="10" defaultRowHeight="16"/>
  <cols>
    <col min="1" max="1" width="28.33203125" bestFit="1" customWidth="1"/>
  </cols>
  <sheetData>
    <row r="1" spans="1:4">
      <c r="A1">
        <v>1</v>
      </c>
      <c r="B1">
        <v>40693</v>
      </c>
      <c r="C1">
        <f>B1/$D$1</f>
        <v>0.11648904041748609</v>
      </c>
      <c r="D1">
        <f>SUM(B1:B3)</f>
        <v>349329</v>
      </c>
    </row>
    <row r="2" spans="1:4">
      <c r="A2">
        <v>3</v>
      </c>
      <c r="B2">
        <v>172384</v>
      </c>
      <c r="C2">
        <f t="shared" ref="C2:C3" si="0">B2/$D$1</f>
        <v>0.49347177016508792</v>
      </c>
    </row>
    <row r="3" spans="1:4">
      <c r="A3">
        <v>2</v>
      </c>
      <c r="B3">
        <v>136252</v>
      </c>
      <c r="C3">
        <f t="shared" si="0"/>
        <v>0.39003918941742599</v>
      </c>
    </row>
    <row r="10" spans="1:4">
      <c r="A10" s="4" t="s">
        <v>122</v>
      </c>
      <c r="B10" s="4" t="s">
        <v>113</v>
      </c>
    </row>
    <row r="11" spans="1:4">
      <c r="A11" s="4" t="s">
        <v>119</v>
      </c>
      <c r="B11" s="5">
        <v>0.11648904041748609</v>
      </c>
      <c r="C11" s="3"/>
    </row>
    <row r="12" spans="1:4">
      <c r="A12" s="4" t="s">
        <v>120</v>
      </c>
      <c r="B12" s="5">
        <v>0.49347177016508792</v>
      </c>
      <c r="C12" s="3"/>
    </row>
    <row r="13" spans="1:4">
      <c r="A13" s="4" t="s">
        <v>121</v>
      </c>
      <c r="B13" s="5">
        <v>0.39003918941742599</v>
      </c>
      <c r="C13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AE74-897F-6B4A-AA37-E44A1BF9A1BF}">
  <dimension ref="A1:D11"/>
  <sheetViews>
    <sheetView tabSelected="1" workbookViewId="0">
      <selection activeCellId="1" sqref="C1:C11 A1:A11"/>
    </sheetView>
  </sheetViews>
  <sheetFormatPr baseColWidth="10" defaultRowHeight="16"/>
  <sheetData>
    <row r="1" spans="1:4">
      <c r="A1" s="1">
        <v>1</v>
      </c>
      <c r="B1" s="1">
        <v>126141</v>
      </c>
      <c r="C1">
        <f>B1/$D$1</f>
        <v>0.31209191966925548</v>
      </c>
      <c r="D1">
        <f>SUM(B1:B11)</f>
        <v>404179</v>
      </c>
    </row>
    <row r="2" spans="1:4">
      <c r="A2" s="1">
        <v>11</v>
      </c>
      <c r="B2" s="1">
        <v>117527</v>
      </c>
      <c r="C2">
        <f t="shared" ref="C2:C11" si="0">B2/$D$1</f>
        <v>0.29077958033445578</v>
      </c>
    </row>
    <row r="3" spans="1:4">
      <c r="A3" s="1">
        <v>2</v>
      </c>
      <c r="B3" s="1">
        <v>47426</v>
      </c>
      <c r="C3">
        <f t="shared" si="0"/>
        <v>0.11733909975530643</v>
      </c>
    </row>
    <row r="4" spans="1:4">
      <c r="A4" s="1">
        <v>3</v>
      </c>
      <c r="B4" s="1">
        <v>27221</v>
      </c>
      <c r="C4">
        <f t="shared" si="0"/>
        <v>6.7348872652958219E-2</v>
      </c>
    </row>
    <row r="5" spans="1:4">
      <c r="A5" s="1">
        <v>4</v>
      </c>
      <c r="B5" s="1">
        <v>18998</v>
      </c>
      <c r="C5">
        <f t="shared" si="0"/>
        <v>4.7003926478119844E-2</v>
      </c>
    </row>
    <row r="6" spans="1:4">
      <c r="A6" s="1">
        <v>5</v>
      </c>
      <c r="B6" s="1">
        <v>14759</v>
      </c>
      <c r="C6">
        <f t="shared" si="0"/>
        <v>3.6515999099408926E-2</v>
      </c>
    </row>
    <row r="7" spans="1:4">
      <c r="A7" s="1">
        <v>6</v>
      </c>
      <c r="B7" s="1">
        <v>12096</v>
      </c>
      <c r="C7">
        <f t="shared" si="0"/>
        <v>2.9927334176194212E-2</v>
      </c>
    </row>
    <row r="8" spans="1:4">
      <c r="A8" s="1">
        <v>7</v>
      </c>
      <c r="B8" s="1">
        <v>10608</v>
      </c>
      <c r="C8">
        <f t="shared" si="0"/>
        <v>2.6245797035471908E-2</v>
      </c>
    </row>
    <row r="9" spans="1:4">
      <c r="A9" s="1">
        <v>8</v>
      </c>
      <c r="B9" s="1">
        <v>9921</v>
      </c>
      <c r="C9">
        <f t="shared" si="0"/>
        <v>2.4546055089452939E-2</v>
      </c>
    </row>
    <row r="10" spans="1:4">
      <c r="A10" s="1">
        <v>10</v>
      </c>
      <c r="B10" s="1">
        <v>9887</v>
      </c>
      <c r="C10">
        <f t="shared" si="0"/>
        <v>2.4461933945108479E-2</v>
      </c>
    </row>
    <row r="11" spans="1:4">
      <c r="A11" s="1">
        <v>9</v>
      </c>
      <c r="B11" s="1">
        <v>9595</v>
      </c>
      <c r="C11">
        <f t="shared" si="0"/>
        <v>2.3739481764267812E-2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56A9-34A8-B049-B426-E624DC86AA4E}">
  <dimension ref="A1:D81"/>
  <sheetViews>
    <sheetView workbookViewId="0">
      <selection sqref="A1:C11"/>
    </sheetView>
  </sheetViews>
  <sheetFormatPr baseColWidth="10" defaultRowHeight="16"/>
  <sheetData>
    <row r="1" spans="1:4">
      <c r="A1" s="4" t="s">
        <v>111</v>
      </c>
      <c r="B1" s="4" t="s">
        <v>112</v>
      </c>
      <c r="C1" s="4" t="s">
        <v>113</v>
      </c>
    </row>
    <row r="2" spans="1:4">
      <c r="A2" s="4" t="s">
        <v>114</v>
      </c>
      <c r="B2" s="4">
        <v>76927</v>
      </c>
      <c r="C2" s="5">
        <f>B2/$D$2</f>
        <v>0.19032903738195206</v>
      </c>
      <c r="D2">
        <v>404179</v>
      </c>
    </row>
    <row r="3" spans="1:4">
      <c r="A3" s="4">
        <v>9</v>
      </c>
      <c r="B3" s="4">
        <v>74621</v>
      </c>
      <c r="C3" s="5">
        <f t="shared" ref="C3:C42" si="0">B3/$D$2</f>
        <v>0.1846236444743542</v>
      </c>
    </row>
    <row r="4" spans="1:4">
      <c r="A4" s="4">
        <v>10</v>
      </c>
      <c r="B4" s="4">
        <v>62902</v>
      </c>
      <c r="C4" s="5">
        <f t="shared" si="0"/>
        <v>0.15562906533986179</v>
      </c>
    </row>
    <row r="5" spans="1:4">
      <c r="A5" s="4" t="s">
        <v>115</v>
      </c>
      <c r="B5" s="4">
        <v>33942</v>
      </c>
      <c r="C5" s="5">
        <f t="shared" si="0"/>
        <v>8.3977643568814805E-2</v>
      </c>
    </row>
    <row r="6" spans="1:4">
      <c r="A6" s="4">
        <v>11</v>
      </c>
      <c r="B6" s="4">
        <v>25627</v>
      </c>
      <c r="C6" s="5">
        <f t="shared" si="0"/>
        <v>6.3405075473985537E-2</v>
      </c>
    </row>
    <row r="7" spans="1:4">
      <c r="A7" s="4" t="s">
        <v>116</v>
      </c>
      <c r="B7" s="4">
        <v>24166</v>
      </c>
      <c r="C7" s="5">
        <f t="shared" si="0"/>
        <v>5.9790340418477951E-2</v>
      </c>
    </row>
    <row r="8" spans="1:4">
      <c r="A8" s="4">
        <v>11</v>
      </c>
      <c r="B8" s="4">
        <v>20824</v>
      </c>
      <c r="C8" s="5">
        <f t="shared" si="0"/>
        <v>5.1521726759678262E-2</v>
      </c>
    </row>
    <row r="9" spans="1:4">
      <c r="A9" s="4">
        <v>8</v>
      </c>
      <c r="B9" s="4">
        <v>8002</v>
      </c>
      <c r="C9" s="5">
        <f t="shared" si="0"/>
        <v>1.9798158736599378E-2</v>
      </c>
    </row>
    <row r="10" spans="1:4">
      <c r="A10" s="4" t="s">
        <v>117</v>
      </c>
      <c r="B10" s="4">
        <v>7616</v>
      </c>
      <c r="C10" s="5">
        <f t="shared" si="0"/>
        <v>1.8843136333159319E-2</v>
      </c>
    </row>
    <row r="11" spans="1:4">
      <c r="A11" s="4">
        <v>12</v>
      </c>
      <c r="B11" s="4">
        <v>6898</v>
      </c>
      <c r="C11" s="5">
        <f t="shared" si="0"/>
        <v>1.7066695696708635E-2</v>
      </c>
    </row>
    <row r="12" spans="1:4">
      <c r="A12" s="2" t="s">
        <v>63</v>
      </c>
      <c r="B12" s="1">
        <v>6730</v>
      </c>
      <c r="C12">
        <f t="shared" si="0"/>
        <v>1.6651038277594829E-2</v>
      </c>
    </row>
    <row r="13" spans="1:4">
      <c r="A13" s="2" t="s">
        <v>64</v>
      </c>
      <c r="B13" s="1">
        <v>6708</v>
      </c>
      <c r="C13">
        <f t="shared" si="0"/>
        <v>1.6596606948901353E-2</v>
      </c>
    </row>
    <row r="14" spans="1:4">
      <c r="A14" s="2">
        <v>7</v>
      </c>
      <c r="B14" s="1">
        <v>6500</v>
      </c>
      <c r="C14">
        <f t="shared" si="0"/>
        <v>1.6081983477617589E-2</v>
      </c>
    </row>
    <row r="15" spans="1:4">
      <c r="A15" s="2" t="s">
        <v>65</v>
      </c>
      <c r="B15" s="1">
        <v>5579</v>
      </c>
      <c r="C15">
        <f t="shared" si="0"/>
        <v>1.380329012640439E-2</v>
      </c>
    </row>
    <row r="16" spans="1:4">
      <c r="A16" s="2" t="s">
        <v>66</v>
      </c>
      <c r="B16" s="1">
        <v>4840</v>
      </c>
      <c r="C16">
        <f t="shared" si="0"/>
        <v>1.1974892312564482E-2</v>
      </c>
    </row>
    <row r="17" spans="1:3">
      <c r="A17" s="2">
        <v>12</v>
      </c>
      <c r="B17" s="1">
        <v>4742</v>
      </c>
      <c r="C17">
        <f t="shared" si="0"/>
        <v>1.1732425484748094E-2</v>
      </c>
    </row>
    <row r="18" spans="1:3">
      <c r="A18" s="2">
        <v>8.1</v>
      </c>
      <c r="B18" s="1">
        <v>4256</v>
      </c>
      <c r="C18">
        <f t="shared" si="0"/>
        <v>1.0529987950883148E-2</v>
      </c>
    </row>
    <row r="19" spans="1:3">
      <c r="A19" s="2">
        <v>6</v>
      </c>
      <c r="B19" s="1">
        <v>4161</v>
      </c>
      <c r="C19">
        <f t="shared" si="0"/>
        <v>1.0294943576979507E-2</v>
      </c>
    </row>
    <row r="20" spans="1:3">
      <c r="A20" s="2" t="s">
        <v>67</v>
      </c>
      <c r="B20" s="1">
        <v>4014</v>
      </c>
      <c r="C20">
        <f t="shared" si="0"/>
        <v>9.9312433352549238E-3</v>
      </c>
    </row>
    <row r="21" spans="1:3">
      <c r="A21" s="2" t="s">
        <v>68</v>
      </c>
      <c r="B21" s="1">
        <v>3962</v>
      </c>
      <c r="C21">
        <f t="shared" si="0"/>
        <v>9.8025874674339836E-3</v>
      </c>
    </row>
    <row r="22" spans="1:3">
      <c r="A22" s="2">
        <v>30</v>
      </c>
      <c r="B22" s="1">
        <v>3439</v>
      </c>
      <c r="C22">
        <f t="shared" si="0"/>
        <v>8.5086063353118288E-3</v>
      </c>
    </row>
    <row r="23" spans="1:3">
      <c r="A23" s="2" t="s">
        <v>69</v>
      </c>
      <c r="B23" s="1">
        <v>2262</v>
      </c>
      <c r="C23">
        <f t="shared" si="0"/>
        <v>5.5965302502109212E-3</v>
      </c>
    </row>
    <row r="24" spans="1:3">
      <c r="A24" s="2">
        <v>4</v>
      </c>
      <c r="B24" s="1">
        <v>1527</v>
      </c>
      <c r="C24">
        <f t="shared" si="0"/>
        <v>3.7780290415880091E-3</v>
      </c>
    </row>
    <row r="25" spans="1:3">
      <c r="A25" s="2" t="s">
        <v>70</v>
      </c>
      <c r="B25" s="1">
        <v>898</v>
      </c>
      <c r="C25">
        <f t="shared" si="0"/>
        <v>2.2217878712154763E-3</v>
      </c>
    </row>
    <row r="26" spans="1:3">
      <c r="A26" s="2">
        <v>5.0999999999999996</v>
      </c>
      <c r="B26" s="1">
        <v>735</v>
      </c>
      <c r="C26">
        <f t="shared" si="0"/>
        <v>1.8185012086229121E-3</v>
      </c>
    </row>
    <row r="27" spans="1:3">
      <c r="A27" s="2" t="s">
        <v>71</v>
      </c>
      <c r="B27" s="1">
        <v>689</v>
      </c>
      <c r="C27">
        <f t="shared" si="0"/>
        <v>1.7046902486274646E-3</v>
      </c>
    </row>
    <row r="28" spans="1:3">
      <c r="A28" s="2" t="s">
        <v>72</v>
      </c>
      <c r="B28" s="1">
        <v>303</v>
      </c>
      <c r="C28">
        <f t="shared" si="0"/>
        <v>7.4966784518740463E-4</v>
      </c>
    </row>
    <row r="29" spans="1:3">
      <c r="A29" s="2">
        <v>30</v>
      </c>
      <c r="B29" s="1">
        <v>282</v>
      </c>
      <c r="C29">
        <f t="shared" si="0"/>
        <v>6.9771066779817856E-4</v>
      </c>
    </row>
    <row r="30" spans="1:3">
      <c r="A30" s="2">
        <v>29</v>
      </c>
      <c r="B30" s="1">
        <v>211</v>
      </c>
      <c r="C30">
        <f t="shared" si="0"/>
        <v>5.2204592519650942E-4</v>
      </c>
    </row>
    <row r="31" spans="1:3">
      <c r="A31" s="2">
        <v>31</v>
      </c>
      <c r="B31" s="1">
        <v>149</v>
      </c>
      <c r="C31">
        <f t="shared" si="0"/>
        <v>3.6864854433308014E-4</v>
      </c>
    </row>
    <row r="32" spans="1:3">
      <c r="A32" s="2" t="s">
        <v>73</v>
      </c>
      <c r="B32" s="1">
        <v>74</v>
      </c>
      <c r="C32">
        <f t="shared" si="0"/>
        <v>1.8308719651441565E-4</v>
      </c>
    </row>
    <row r="33" spans="1:3">
      <c r="A33" s="2">
        <v>2.2999999999999998</v>
      </c>
      <c r="B33" s="1">
        <v>68</v>
      </c>
      <c r="C33">
        <f t="shared" si="0"/>
        <v>1.6824228868892249E-4</v>
      </c>
    </row>
    <row r="34" spans="1:3">
      <c r="A34" s="2" t="s">
        <v>74</v>
      </c>
      <c r="B34" s="1">
        <v>66</v>
      </c>
      <c r="C34">
        <f t="shared" si="0"/>
        <v>1.6329398608042476E-4</v>
      </c>
    </row>
    <row r="35" spans="1:3">
      <c r="A35" s="2">
        <v>5</v>
      </c>
      <c r="B35" s="1">
        <v>63</v>
      </c>
      <c r="C35">
        <f t="shared" si="0"/>
        <v>1.5587153216767817E-4</v>
      </c>
    </row>
    <row r="36" spans="1:3">
      <c r="A36" s="2">
        <v>7.1</v>
      </c>
      <c r="B36" s="1">
        <v>45</v>
      </c>
      <c r="C36">
        <f t="shared" si="0"/>
        <v>1.113368086911987E-4</v>
      </c>
    </row>
    <row r="37" spans="1:3">
      <c r="A37" s="2">
        <v>31</v>
      </c>
      <c r="B37" s="1">
        <v>38</v>
      </c>
      <c r="C37">
        <f t="shared" si="0"/>
        <v>9.4017749561456677E-5</v>
      </c>
    </row>
    <row r="38" spans="1:3">
      <c r="A38" s="2" t="s">
        <v>75</v>
      </c>
      <c r="B38" s="1">
        <v>37</v>
      </c>
      <c r="C38">
        <f t="shared" si="0"/>
        <v>9.1543598257207826E-5</v>
      </c>
    </row>
    <row r="39" spans="1:3">
      <c r="A39" s="2" t="s">
        <v>76</v>
      </c>
      <c r="B39" s="1">
        <v>30</v>
      </c>
      <c r="C39">
        <f t="shared" si="0"/>
        <v>7.4224539127465801E-5</v>
      </c>
    </row>
    <row r="40" spans="1:3">
      <c r="A40" s="2" t="s">
        <v>77</v>
      </c>
      <c r="B40" s="1">
        <v>30</v>
      </c>
      <c r="C40">
        <f t="shared" si="0"/>
        <v>7.4224539127465801E-5</v>
      </c>
    </row>
    <row r="41" spans="1:3">
      <c r="A41" s="2">
        <v>4.4000000000000004</v>
      </c>
      <c r="B41" s="1">
        <v>26</v>
      </c>
      <c r="C41">
        <f t="shared" si="0"/>
        <v>6.4327933910470356E-5</v>
      </c>
    </row>
    <row r="42" spans="1:3">
      <c r="A42" s="2" t="s">
        <v>78</v>
      </c>
      <c r="B42" s="1">
        <v>21</v>
      </c>
      <c r="C42">
        <f t="shared" si="0"/>
        <v>5.1957177389226061E-5</v>
      </c>
    </row>
    <row r="43" spans="1:3">
      <c r="A43" s="2">
        <v>9.1</v>
      </c>
      <c r="B43" s="1">
        <v>18</v>
      </c>
    </row>
    <row r="44" spans="1:3">
      <c r="A44" s="2" t="s">
        <v>79</v>
      </c>
      <c r="B44" s="1">
        <v>16</v>
      </c>
    </row>
    <row r="45" spans="1:3">
      <c r="A45" s="2" t="s">
        <v>80</v>
      </c>
      <c r="B45" s="1">
        <v>13</v>
      </c>
    </row>
    <row r="46" spans="1:3">
      <c r="A46" s="2" t="s">
        <v>81</v>
      </c>
      <c r="B46" s="1">
        <v>12</v>
      </c>
    </row>
    <row r="47" spans="1:3">
      <c r="A47" s="2">
        <v>3</v>
      </c>
      <c r="B47" s="1">
        <v>10</v>
      </c>
    </row>
    <row r="48" spans="1:3">
      <c r="A48" s="2" t="s">
        <v>82</v>
      </c>
      <c r="B48" s="1">
        <v>10</v>
      </c>
    </row>
    <row r="49" spans="1:2">
      <c r="A49" s="2" t="s">
        <v>83</v>
      </c>
      <c r="B49" s="1">
        <v>9</v>
      </c>
    </row>
    <row r="50" spans="1:2">
      <c r="A50" s="2" t="s">
        <v>84</v>
      </c>
      <c r="B50" s="1">
        <v>8</v>
      </c>
    </row>
    <row r="51" spans="1:2">
      <c r="A51" s="2">
        <v>4.3</v>
      </c>
      <c r="B51" s="1">
        <v>7</v>
      </c>
    </row>
    <row r="52" spans="1:2">
      <c r="A52" s="2" t="s">
        <v>85</v>
      </c>
      <c r="B52" s="1">
        <v>6</v>
      </c>
    </row>
    <row r="53" spans="1:2">
      <c r="A53" s="2" t="s">
        <v>86</v>
      </c>
      <c r="B53" s="1">
        <v>6</v>
      </c>
    </row>
    <row r="54" spans="1:2">
      <c r="A54" s="2" t="s">
        <v>87</v>
      </c>
      <c r="B54" s="1">
        <v>6</v>
      </c>
    </row>
    <row r="55" spans="1:2">
      <c r="A55" s="2" t="s">
        <v>88</v>
      </c>
      <c r="B55" s="1">
        <v>5</v>
      </c>
    </row>
    <row r="56" spans="1:2">
      <c r="A56" s="2" t="s">
        <v>89</v>
      </c>
      <c r="B56" s="1">
        <v>5</v>
      </c>
    </row>
    <row r="57" spans="1:2">
      <c r="A57" s="2" t="s">
        <v>90</v>
      </c>
      <c r="B57" s="1">
        <v>3</v>
      </c>
    </row>
    <row r="58" spans="1:2">
      <c r="A58" s="2" t="s">
        <v>91</v>
      </c>
      <c r="B58" s="1">
        <v>3</v>
      </c>
    </row>
    <row r="59" spans="1:2">
      <c r="A59" s="2" t="s">
        <v>92</v>
      </c>
      <c r="B59" s="1">
        <v>3</v>
      </c>
    </row>
    <row r="60" spans="1:2">
      <c r="A60" s="2" t="s">
        <v>93</v>
      </c>
      <c r="B60" s="1">
        <v>3</v>
      </c>
    </row>
    <row r="61" spans="1:2">
      <c r="A61" s="2" t="s">
        <v>94</v>
      </c>
      <c r="B61" s="1">
        <v>2</v>
      </c>
    </row>
    <row r="62" spans="1:2">
      <c r="A62" s="2" t="s">
        <v>95</v>
      </c>
      <c r="B62" s="1">
        <v>2</v>
      </c>
    </row>
    <row r="63" spans="1:2">
      <c r="A63" s="2" t="s">
        <v>96</v>
      </c>
      <c r="B63" s="1">
        <v>2</v>
      </c>
    </row>
    <row r="64" spans="1:2">
      <c r="A64" s="2" t="s">
        <v>97</v>
      </c>
      <c r="B64" s="1">
        <v>2</v>
      </c>
    </row>
    <row r="65" spans="1:2">
      <c r="A65" s="2" t="s">
        <v>98</v>
      </c>
      <c r="B65" s="1">
        <v>2</v>
      </c>
    </row>
    <row r="66" spans="1:2">
      <c r="A66" s="2" t="s">
        <v>99</v>
      </c>
      <c r="B66" s="1">
        <v>1</v>
      </c>
    </row>
    <row r="67" spans="1:2">
      <c r="A67" s="2" t="s">
        <v>100</v>
      </c>
      <c r="B67" s="1">
        <v>1</v>
      </c>
    </row>
    <row r="68" spans="1:2">
      <c r="A68" s="2">
        <v>4.0999999999999996</v>
      </c>
      <c r="B68" s="1">
        <v>1</v>
      </c>
    </row>
    <row r="69" spans="1:2">
      <c r="A69" s="2" t="s">
        <v>101</v>
      </c>
      <c r="B69" s="1">
        <v>1</v>
      </c>
    </row>
    <row r="70" spans="1:2">
      <c r="A70" s="2" t="s">
        <v>102</v>
      </c>
      <c r="B70" s="1">
        <v>1</v>
      </c>
    </row>
    <row r="71" spans="1:2">
      <c r="A71" s="2" t="s">
        <v>103</v>
      </c>
      <c r="B71" s="1">
        <v>1</v>
      </c>
    </row>
    <row r="72" spans="1:2">
      <c r="A72" s="2" t="s">
        <v>104</v>
      </c>
      <c r="B72" s="1">
        <v>1</v>
      </c>
    </row>
    <row r="73" spans="1:2">
      <c r="A73" s="2" t="s">
        <v>105</v>
      </c>
      <c r="B73" s="1">
        <v>1</v>
      </c>
    </row>
    <row r="74" spans="1:2">
      <c r="A74" s="2" t="s">
        <v>106</v>
      </c>
      <c r="B74" s="1">
        <v>1</v>
      </c>
    </row>
    <row r="75" spans="1:2">
      <c r="A75" s="2" t="s">
        <v>107</v>
      </c>
      <c r="B75" s="1">
        <v>1</v>
      </c>
    </row>
    <row r="76" spans="1:2">
      <c r="A76" s="2">
        <v>6.1</v>
      </c>
      <c r="B76" s="1">
        <v>1</v>
      </c>
    </row>
    <row r="77" spans="1:2">
      <c r="A77" s="2" t="s">
        <v>108</v>
      </c>
      <c r="B77" s="1">
        <v>1</v>
      </c>
    </row>
    <row r="78" spans="1:2">
      <c r="A78" s="2">
        <v>8.1999999999999993</v>
      </c>
      <c r="B78" s="1">
        <v>1</v>
      </c>
    </row>
    <row r="79" spans="1:2">
      <c r="A79" s="2" t="s">
        <v>109</v>
      </c>
      <c r="B79" s="1">
        <v>1</v>
      </c>
    </row>
    <row r="80" spans="1:2">
      <c r="A80" s="2">
        <v>14</v>
      </c>
      <c r="B80" s="1">
        <v>1</v>
      </c>
    </row>
    <row r="81" spans="1:2">
      <c r="A81" s="2" t="s">
        <v>110</v>
      </c>
      <c r="B81" s="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5A35-222A-BF4C-B8D6-F3690C433B71}">
  <dimension ref="A1:D20"/>
  <sheetViews>
    <sheetView workbookViewId="0">
      <selection activeCell="K24" sqref="K24"/>
    </sheetView>
  </sheetViews>
  <sheetFormatPr baseColWidth="10" defaultRowHeight="16"/>
  <sheetData>
    <row r="1" spans="1:4">
      <c r="A1" s="1">
        <v>4</v>
      </c>
      <c r="B1" s="1">
        <v>5506094</v>
      </c>
      <c r="C1">
        <f>B1/$D$1</f>
        <v>6.811857120309224E-2</v>
      </c>
      <c r="D1">
        <f>SUM(B1:B20)</f>
        <v>80831026</v>
      </c>
    </row>
    <row r="2" spans="1:4">
      <c r="A2" s="1">
        <v>5</v>
      </c>
      <c r="B2" s="1">
        <v>5465556</v>
      </c>
      <c r="C2">
        <f t="shared" ref="C2:C20" si="0">B2/$D$1</f>
        <v>6.7617055856744906E-2</v>
      </c>
    </row>
    <row r="3" spans="1:4">
      <c r="A3" s="1">
        <v>6</v>
      </c>
      <c r="B3" s="1">
        <v>5294755</v>
      </c>
      <c r="C3">
        <f t="shared" si="0"/>
        <v>6.5503993478939634E-2</v>
      </c>
    </row>
    <row r="4" spans="1:4">
      <c r="A4" s="1">
        <v>3</v>
      </c>
      <c r="B4" s="1">
        <v>5220978</v>
      </c>
      <c r="C4">
        <f t="shared" si="0"/>
        <v>6.4591262270999747E-2</v>
      </c>
    </row>
    <row r="5" spans="1:4">
      <c r="A5" s="1">
        <v>7</v>
      </c>
      <c r="B5" s="1">
        <v>5089790</v>
      </c>
      <c r="C5">
        <f t="shared" si="0"/>
        <v>6.2968271613922114E-2</v>
      </c>
    </row>
    <row r="6" spans="1:4">
      <c r="A6" s="1">
        <v>8</v>
      </c>
      <c r="B6" s="1">
        <v>4865725</v>
      </c>
      <c r="C6">
        <f t="shared" si="0"/>
        <v>6.0196254344216785E-2</v>
      </c>
    </row>
    <row r="7" spans="1:4">
      <c r="A7" s="1">
        <v>9</v>
      </c>
      <c r="B7" s="1">
        <v>4652897</v>
      </c>
      <c r="C7">
        <f t="shared" si="0"/>
        <v>5.756325547568826E-2</v>
      </c>
    </row>
    <row r="8" spans="1:4">
      <c r="A8" s="1">
        <v>10</v>
      </c>
      <c r="B8" s="1">
        <v>4462349</v>
      </c>
      <c r="C8">
        <f t="shared" si="0"/>
        <v>5.5205893341004973E-2</v>
      </c>
    </row>
    <row r="9" spans="1:4">
      <c r="A9" s="1">
        <v>11</v>
      </c>
      <c r="B9" s="1">
        <v>4285781</v>
      </c>
      <c r="C9">
        <f t="shared" si="0"/>
        <v>5.3021484596768573E-2</v>
      </c>
    </row>
    <row r="10" spans="1:4">
      <c r="A10" s="1">
        <v>12</v>
      </c>
      <c r="B10" s="1">
        <v>4124106</v>
      </c>
      <c r="C10">
        <f t="shared" si="0"/>
        <v>5.1021324410752869E-2</v>
      </c>
    </row>
    <row r="11" spans="1:4">
      <c r="A11" s="1">
        <v>13</v>
      </c>
      <c r="B11" s="1">
        <v>3955149</v>
      </c>
      <c r="C11">
        <f t="shared" si="0"/>
        <v>4.8931075055264055E-2</v>
      </c>
    </row>
    <row r="12" spans="1:4">
      <c r="A12" s="1">
        <v>14</v>
      </c>
      <c r="B12" s="1">
        <v>3784824</v>
      </c>
      <c r="C12">
        <f t="shared" si="0"/>
        <v>4.6823901505345239E-2</v>
      </c>
    </row>
    <row r="13" spans="1:4">
      <c r="A13" s="1">
        <v>15</v>
      </c>
      <c r="B13" s="1">
        <v>3603860</v>
      </c>
      <c r="C13">
        <f t="shared" si="0"/>
        <v>4.4585107703569174E-2</v>
      </c>
    </row>
    <row r="14" spans="1:4">
      <c r="A14" s="1">
        <v>16</v>
      </c>
      <c r="B14" s="1">
        <v>3425185</v>
      </c>
      <c r="C14">
        <f t="shared" si="0"/>
        <v>4.2374632235894175E-2</v>
      </c>
    </row>
    <row r="15" spans="1:4">
      <c r="A15" s="1">
        <v>17</v>
      </c>
      <c r="B15" s="1">
        <v>3247723</v>
      </c>
      <c r="C15">
        <f t="shared" si="0"/>
        <v>4.0179163382139921E-2</v>
      </c>
    </row>
    <row r="16" spans="1:4">
      <c r="A16" s="1">
        <v>2</v>
      </c>
      <c r="B16" s="1">
        <v>3200891</v>
      </c>
      <c r="C16">
        <f t="shared" si="0"/>
        <v>3.9599781895630029E-2</v>
      </c>
    </row>
    <row r="17" spans="1:3">
      <c r="A17" s="1">
        <v>18</v>
      </c>
      <c r="B17" s="1">
        <v>3073441</v>
      </c>
      <c r="C17">
        <f t="shared" si="0"/>
        <v>3.8023035857543117E-2</v>
      </c>
    </row>
    <row r="18" spans="1:3">
      <c r="A18" s="1">
        <v>19</v>
      </c>
      <c r="B18" s="1">
        <v>2895823</v>
      </c>
      <c r="C18">
        <f t="shared" si="0"/>
        <v>3.5825637051792467E-2</v>
      </c>
    </row>
    <row r="19" spans="1:3">
      <c r="A19" s="1">
        <v>20</v>
      </c>
      <c r="B19" s="1">
        <v>2728360</v>
      </c>
      <c r="C19">
        <f t="shared" si="0"/>
        <v>3.3753870698115349E-2</v>
      </c>
    </row>
    <row r="20" spans="1:3">
      <c r="A20" s="1">
        <v>1</v>
      </c>
      <c r="B20" s="1">
        <v>1947739</v>
      </c>
      <c r="C20">
        <f t="shared" si="0"/>
        <v>2.4096428022576381E-2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0296-19DE-F34E-A184-159FA3C4D974}">
  <dimension ref="A1:D20"/>
  <sheetViews>
    <sheetView workbookViewId="0">
      <selection activeCell="C1" activeCellId="1" sqref="A1:A20 C1:C20"/>
    </sheetView>
  </sheetViews>
  <sheetFormatPr baseColWidth="10" defaultRowHeight="16"/>
  <sheetData>
    <row r="1" spans="1:4">
      <c r="A1" s="1">
        <v>4</v>
      </c>
      <c r="B1" s="1">
        <v>5506094</v>
      </c>
      <c r="C1">
        <f>B1/$D$1</f>
        <v>6.811857120309224E-2</v>
      </c>
      <c r="D1">
        <f>SUM(B1:B20)</f>
        <v>80831026</v>
      </c>
    </row>
    <row r="2" spans="1:4">
      <c r="A2" s="1">
        <v>5</v>
      </c>
      <c r="B2" s="1">
        <v>5465556</v>
      </c>
      <c r="C2">
        <f t="shared" ref="C2:C20" si="0">B2/$D$1</f>
        <v>6.7617055856744906E-2</v>
      </c>
    </row>
    <row r="3" spans="1:4">
      <c r="A3" s="1">
        <v>6</v>
      </c>
      <c r="B3" s="1">
        <v>5294755</v>
      </c>
      <c r="C3">
        <f t="shared" si="0"/>
        <v>6.5503993478939634E-2</v>
      </c>
    </row>
    <row r="4" spans="1:4">
      <c r="A4" s="1">
        <v>3</v>
      </c>
      <c r="B4" s="1">
        <v>5220978</v>
      </c>
      <c r="C4">
        <f t="shared" si="0"/>
        <v>6.4591262270999747E-2</v>
      </c>
    </row>
    <row r="5" spans="1:4">
      <c r="A5" s="1">
        <v>7</v>
      </c>
      <c r="B5" s="1">
        <v>5089790</v>
      </c>
      <c r="C5">
        <f t="shared" si="0"/>
        <v>6.2968271613922114E-2</v>
      </c>
    </row>
    <row r="6" spans="1:4">
      <c r="A6" s="1">
        <v>8</v>
      </c>
      <c r="B6" s="1">
        <v>4865725</v>
      </c>
      <c r="C6">
        <f t="shared" si="0"/>
        <v>6.0196254344216785E-2</v>
      </c>
    </row>
    <row r="7" spans="1:4">
      <c r="A7" s="1">
        <v>9</v>
      </c>
      <c r="B7" s="1">
        <v>4652897</v>
      </c>
      <c r="C7">
        <f t="shared" si="0"/>
        <v>5.756325547568826E-2</v>
      </c>
    </row>
    <row r="8" spans="1:4">
      <c r="A8" s="1">
        <v>10</v>
      </c>
      <c r="B8" s="1">
        <v>4462349</v>
      </c>
      <c r="C8">
        <f t="shared" si="0"/>
        <v>5.5205893341004973E-2</v>
      </c>
    </row>
    <row r="9" spans="1:4">
      <c r="A9" s="1">
        <v>11</v>
      </c>
      <c r="B9" s="1">
        <v>4285781</v>
      </c>
      <c r="C9">
        <f t="shared" si="0"/>
        <v>5.3021484596768573E-2</v>
      </c>
    </row>
    <row r="10" spans="1:4">
      <c r="A10" s="1">
        <v>12</v>
      </c>
      <c r="B10" s="1">
        <v>4124106</v>
      </c>
      <c r="C10">
        <f t="shared" si="0"/>
        <v>5.1021324410752869E-2</v>
      </c>
    </row>
    <row r="11" spans="1:4">
      <c r="A11" s="1">
        <v>13</v>
      </c>
      <c r="B11" s="1">
        <v>3955149</v>
      </c>
      <c r="C11">
        <f t="shared" si="0"/>
        <v>4.8931075055264055E-2</v>
      </c>
    </row>
    <row r="12" spans="1:4">
      <c r="A12" s="1">
        <v>14</v>
      </c>
      <c r="B12" s="1">
        <v>3784824</v>
      </c>
      <c r="C12">
        <f t="shared" si="0"/>
        <v>4.6823901505345239E-2</v>
      </c>
    </row>
    <row r="13" spans="1:4">
      <c r="A13" s="1">
        <v>15</v>
      </c>
      <c r="B13" s="1">
        <v>3603860</v>
      </c>
      <c r="C13">
        <f t="shared" si="0"/>
        <v>4.4585107703569174E-2</v>
      </c>
    </row>
    <row r="14" spans="1:4">
      <c r="A14" s="1">
        <v>16</v>
      </c>
      <c r="B14" s="1">
        <v>3425185</v>
      </c>
      <c r="C14">
        <f t="shared" si="0"/>
        <v>4.2374632235894175E-2</v>
      </c>
    </row>
    <row r="15" spans="1:4">
      <c r="A15" s="1">
        <v>17</v>
      </c>
      <c r="B15" s="1">
        <v>3247723</v>
      </c>
      <c r="C15">
        <f t="shared" si="0"/>
        <v>4.0179163382139921E-2</v>
      </c>
    </row>
    <row r="16" spans="1:4">
      <c r="A16" s="1">
        <v>2</v>
      </c>
      <c r="B16" s="1">
        <v>3200891</v>
      </c>
      <c r="C16">
        <f t="shared" si="0"/>
        <v>3.9599781895630029E-2</v>
      </c>
    </row>
    <row r="17" spans="1:3">
      <c r="A17" s="1">
        <v>18</v>
      </c>
      <c r="B17" s="1">
        <v>3073441</v>
      </c>
      <c r="C17">
        <f t="shared" si="0"/>
        <v>3.8023035857543117E-2</v>
      </c>
    </row>
    <row r="18" spans="1:3">
      <c r="A18" s="1">
        <v>19</v>
      </c>
      <c r="B18" s="1">
        <v>2895823</v>
      </c>
      <c r="C18">
        <f t="shared" si="0"/>
        <v>3.5825637051792467E-2</v>
      </c>
    </row>
    <row r="19" spans="1:3">
      <c r="A19" s="1">
        <v>20</v>
      </c>
      <c r="B19" s="1">
        <v>2728360</v>
      </c>
      <c r="C19">
        <f t="shared" si="0"/>
        <v>3.3753870698115349E-2</v>
      </c>
    </row>
    <row r="20" spans="1:3">
      <c r="A20" s="1">
        <v>1</v>
      </c>
      <c r="B20" s="1">
        <v>1947739</v>
      </c>
      <c r="C20">
        <f t="shared" si="0"/>
        <v>2.4096428022576381E-2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pos_app列表长度</vt:lpstr>
      <vt:lpstr>pos_Social安装情况</vt:lpstr>
      <vt:lpstr>pos_最后一次登录情况</vt:lpstr>
      <vt:lpstr>pos_activatedays_size</vt:lpstr>
      <vt:lpstr>pos_target_app</vt:lpstr>
      <vt:lpstr>pos_activatedays_mean</vt:lpstr>
      <vt:lpstr>pos_osversion</vt:lpstr>
      <vt:lpstr>neg_app列表长度</vt:lpstr>
      <vt:lpstr>neg_activatedays_size</vt:lpstr>
      <vt:lpstr>neg_activatedays_mean</vt:lpstr>
      <vt:lpstr>neg_后一天social安装情况</vt:lpstr>
      <vt:lpstr>neg_osversion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2022-06-21T01:30:10Z</dcterms:created>
  <dcterms:modified xsi:type="dcterms:W3CDTF">2022-06-22T06:55:20Z</dcterms:modified>
</cp:coreProperties>
</file>