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/Desktop/工作资料/易点项目/pycharm-workspace/人群包项目/tiktok/IDN_android/sample/"/>
    </mc:Choice>
  </mc:AlternateContent>
  <xr:revisionPtr revIDLastSave="0" documentId="13_ncr:1_{43605CEE-59F3-F941-85EB-0FE5ECEE3DAF}" xr6:coauthVersionLast="47" xr6:coauthVersionMax="47" xr10:uidLastSave="{00000000-0000-0000-0000-000000000000}"/>
  <bookViews>
    <workbookView xWindow="320" yWindow="460" windowWidth="24940" windowHeight="14580" activeTab="1" xr2:uid="{7E289A6D-3C91-9E42-9DEA-143C03A0FBE5}"/>
  </bookViews>
  <sheets>
    <sheet name="20220708" sheetId="1" r:id="rId1"/>
    <sheet name="all" sheetId="3" r:id="rId2"/>
    <sheet name="20220707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" l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1" i="3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1" i="3"/>
  <c r="N19" i="1"/>
  <c r="N20" i="1"/>
  <c r="N21" i="1"/>
  <c r="N22" i="1"/>
  <c r="N23" i="1"/>
  <c r="N24" i="1"/>
  <c r="N25" i="1"/>
  <c r="N26" i="1"/>
  <c r="N27" i="1"/>
  <c r="N28" i="1"/>
  <c r="N29" i="1"/>
  <c r="N30" i="1"/>
  <c r="N18" i="1"/>
  <c r="F17" i="1"/>
  <c r="F18" i="1"/>
  <c r="F19" i="1"/>
  <c r="F20" i="1"/>
  <c r="F21" i="1"/>
  <c r="F22" i="1"/>
  <c r="F23" i="1"/>
  <c r="F24" i="1"/>
  <c r="F16" i="1"/>
</calcChain>
</file>

<file path=xl/sharedStrings.xml><?xml version="1.0" encoding="utf-8"?>
<sst xmlns="http://schemas.openxmlformats.org/spreadsheetml/2006/main" count="392" uniqueCount="365">
  <si>
    <t xml:space="preserve">+---------+-----------+-------------+                                           </t>
  </si>
  <si>
    <t>|now_label|after_label|device_id_cnt|</t>
  </si>
  <si>
    <t>+---------+-----------+-------------+</t>
  </si>
  <si>
    <t>|0        |0          |174888842    |</t>
  </si>
  <si>
    <t>|1        |1          |2484395      |</t>
  </si>
  <si>
    <t>|0        |1          |37265        |</t>
  </si>
  <si>
    <t>|1        |0          |10062        |</t>
  </si>
  <si>
    <t xml:space="preserve">+----------------+-------------+                                                </t>
  </si>
  <si>
    <t>|now_app_set_size|device_id_cnt|</t>
  </si>
  <si>
    <t>+----------------+-------------+</t>
  </si>
  <si>
    <t>|0               |30467        |</t>
  </si>
  <si>
    <t>|1               |4569         |</t>
  </si>
  <si>
    <t>|2               |1128         |</t>
  </si>
  <si>
    <t>|3               |549          |</t>
  </si>
  <si>
    <t>|4               |299          |</t>
  </si>
  <si>
    <t>|5               |128          |</t>
  </si>
  <si>
    <t>|6               |71           |</t>
  </si>
  <si>
    <t>|7               |26           |</t>
  </si>
  <si>
    <t>|8               |12           |</t>
  </si>
  <si>
    <t>|9               |5            |</t>
  </si>
  <si>
    <t>|12              |4            |</t>
  </si>
  <si>
    <t xml:space="preserve">+----------+-------------+                                                      </t>
  </si>
  <si>
    <t>|label_temp|device_id_cnt|</t>
  </si>
  <si>
    <t>+----------+-------------+</t>
  </si>
  <si>
    <t>|3         |174388353    |</t>
  </si>
  <si>
    <t>|2         |500489       |</t>
  </si>
  <si>
    <t>|1         |37265        |</t>
  </si>
  <si>
    <t>|0               |242316       |</t>
  </si>
  <si>
    <t>|1               |108164       |</t>
  </si>
  <si>
    <t>|2               |60557        |</t>
  </si>
  <si>
    <t>|3               |38408        |</t>
  </si>
  <si>
    <t>|4               |23401        |</t>
  </si>
  <si>
    <t>|5               |14029        |</t>
  </si>
  <si>
    <t>|6               |8612         |</t>
  </si>
  <si>
    <t>|7               |5218         |</t>
  </si>
  <si>
    <t>|8               |3273         |</t>
  </si>
  <si>
    <t>|9               |2020         |</t>
  </si>
  <si>
    <t>|10              |1264         |</t>
  </si>
  <si>
    <t>|11              |842          |</t>
  </si>
  <si>
    <t>+---------+-----------+-------------+                                           </t>
  </si>
  <si>
    <t>|0        |0          |174600474    |</t>
  </si>
  <si>
    <t>|1        |1          |2469311      |</t>
  </si>
  <si>
    <t>|0        |1          |37263        |</t>
  </si>
  <si>
    <t>|1        |0          |10186        |</t>
  </si>
  <si>
    <t>+----------------+-------------+                                                </t>
  </si>
  <si>
    <t>|0               |30561        |</t>
  </si>
  <si>
    <t>|1               |4561         |</t>
  </si>
  <si>
    <t>|2               |1106         |</t>
  </si>
  <si>
    <t>|3               |535          |</t>
  </si>
  <si>
    <t>|4               |250          |</t>
  </si>
  <si>
    <t>|5               |117          |</t>
  </si>
  <si>
    <t>|6               |66           |</t>
  </si>
  <si>
    <t>|7               |32           |</t>
  </si>
  <si>
    <t>|8               |11           |</t>
  </si>
  <si>
    <t>|11              |6            |</t>
  </si>
  <si>
    <t>|9               |6            |</t>
  </si>
  <si>
    <t>|10              |5            |</t>
  </si>
  <si>
    <t>|12              |4            |</t>
  </si>
  <si>
    <t>|13              |2            |</t>
  </si>
  <si>
    <t>|14              |1            |</t>
  </si>
  <si>
    <t>+----------+-------------+                                                      </t>
  </si>
  <si>
    <t>|3         |174067191    |</t>
  </si>
  <si>
    <t>|2         |533283       |</t>
  </si>
  <si>
    <t>|1         |37263        |</t>
  </si>
  <si>
    <t>|0               |258282       |</t>
  </si>
  <si>
    <t>|1               |115443       |</t>
  </si>
  <si>
    <t>|2               |65072        |</t>
  </si>
  <si>
    <t>|3               |40607        |</t>
  </si>
  <si>
    <t>|4               |24880        |</t>
  </si>
  <si>
    <t>|5               |15067        |</t>
  </si>
  <si>
    <t>|6               |9139         |</t>
  </si>
  <si>
    <t>|7               |5555         |</t>
  </si>
  <si>
    <t>|8               |3499         |</t>
  </si>
  <si>
    <t>|9               |2112         |</t>
  </si>
  <si>
    <t>|10              |1352         |</t>
  </si>
  <si>
    <t>|11              |920          |</t>
  </si>
  <si>
    <t>|12              |574          |</t>
  </si>
  <si>
    <t>|13              |411          |</t>
  </si>
  <si>
    <t>|14              |247          |</t>
  </si>
  <si>
    <t>|15              |196          |</t>
  </si>
  <si>
    <t>|16              |139          |</t>
  </si>
  <si>
    <t>|17              |102          |</t>
  </si>
  <si>
    <t>|18              |84           |</t>
  </si>
  <si>
    <t>|19              |78           |</t>
  </si>
  <si>
    <t>|21              |52           |</t>
  </si>
  <si>
    <t>|22              |48           |</t>
  </si>
  <si>
    <t>|20              |44           |</t>
  </si>
  <si>
    <t>|23              |31           |</t>
  </si>
  <si>
    <t>|24              |27           |</t>
  </si>
  <si>
    <t>|25              |19           |</t>
  </si>
  <si>
    <t>|26              |16           |</t>
  </si>
  <si>
    <t>|27              |13           |</t>
  </si>
  <si>
    <t>|35              |12           |</t>
  </si>
  <si>
    <t>|28              |10           |</t>
  </si>
  <si>
    <t>|30              |8            |</t>
  </si>
  <si>
    <t>|32              |7            |</t>
  </si>
  <si>
    <t>|31              |7            |</t>
  </si>
  <si>
    <t>|37              |6            |</t>
  </si>
  <si>
    <t>|36              |5            |</t>
  </si>
  <si>
    <t>|38              |5            |</t>
  </si>
  <si>
    <t>|54              |5            |</t>
  </si>
  <si>
    <t>|33              |5            |</t>
  </si>
  <si>
    <t>|29              |5            |</t>
  </si>
  <si>
    <t>|34              |4            |</t>
  </si>
  <si>
    <t>|131             |3            |</t>
  </si>
  <si>
    <t>|69              |3            |</t>
  </si>
  <si>
    <t>|48              |3            |</t>
  </si>
  <si>
    <t>|45              |3            |</t>
  </si>
  <si>
    <t>|44              |3            |</t>
  </si>
  <si>
    <t>|50              |3            |</t>
  </si>
  <si>
    <t>|41              |3            |</t>
  </si>
  <si>
    <t>|64              |2            |</t>
  </si>
  <si>
    <t>|71              |2            |</t>
  </si>
  <si>
    <t>|39              |2            |</t>
  </si>
  <si>
    <t>|43              |2            |</t>
  </si>
  <si>
    <t>|49              |2            |</t>
  </si>
  <si>
    <t>|56              |2            |</t>
  </si>
  <si>
    <t>|66              |1            |</t>
  </si>
  <si>
    <t>|58              |1            |</t>
  </si>
  <si>
    <t>|70              |1            |</t>
  </si>
  <si>
    <t>|47              |1            |</t>
  </si>
  <si>
    <t>|46              |1            |</t>
  </si>
  <si>
    <t>|67              |1            |</t>
  </si>
  <si>
    <t>|96              |1            |</t>
  </si>
  <si>
    <t>|84              |1            |</t>
  </si>
  <si>
    <t>|40              |1            |</t>
  </si>
  <si>
    <t>|126             |1            |</t>
  </si>
  <si>
    <t>|52              |1            |</t>
  </si>
  <si>
    <t>|53              |1            |</t>
  </si>
  <si>
    <t>+---------------------------------------------------------------------------------------+-------------+</t>
  </si>
  <si>
    <t>|now_app                                                                                |device_id_cnt|</t>
  </si>
  <si>
    <t>|N                                                                                      |253095       |</t>
  </si>
  <si>
    <t>|N                                                                                      |30561        |</t>
  </si>
  <si>
    <t>|com.kwai.bulldog                                                                       |1917         |</t>
  </si>
  <si>
    <t>|com.playit.videoplayer                                                                 |1040         |</t>
  </si>
  <si>
    <t>|com.quantum.videoplayer                                                                |397          |</t>
  </si>
  <si>
    <t>|vinkle.video.editor                                                                    |379          |</t>
  </si>
  <si>
    <t>|com.quantum.vmplayer                                                                   |371          |</t>
  </si>
  <si>
    <t>|com.lemon.lvoverseas                                                                   |255          |</t>
  </si>
  <si>
    <t>|com.nexstreaming.app.kinemasterfree                                                    |178          |</t>
  </si>
  <si>
    <t>|com.tempo.video.edit                                                                   |178          |</t>
  </si>
  <si>
    <t>|com.mxtech.videoplayer.ad                                                              |175          |</t>
  </si>
  <si>
    <t>|instasaver.instagram.video.downloader.photo                                            |146          |</t>
  </si>
  <si>
    <t>|com.camerasideas.trimmer                                                               |142          |</t>
  </si>
  <si>
    <t>|videoeditor.videorecorder.screenrecorder                                               |137          |</t>
  </si>
  <si>
    <t>|free.tube.premium.advanced.tuber                                                       |133          |</t>
  </si>
  <si>
    <t>|ins.story.unfold                                                                       |115          |</t>
  </si>
  <si>
    <t>|com.cashtube.ay                                                                        |110          |</t>
  </si>
  <si>
    <t>|com.popularapp.videodownloaderforinstagram                                             |80           |</t>
  </si>
  <si>
    <t>|com.coloros.video                                                                      |79           |</t>
  </si>
  <si>
    <t>|com.biomes.vanced                                                                      |74           |</t>
  </si>
  <si>
    <t>|facebook.video.downloader.savefrom.fb                                                  |69           |</t>
  </si>
  <si>
    <t>|mobisocial.arcade                                                                      |64           |</t>
  </si>
  <si>
    <t>|vidma.screenrecorder.videorecorder.videoeditor.pro                                     |63           |</t>
  </si>
  <si>
    <t>|com.quvideo.xiaoying                                                                   |59           |</t>
  </si>
  <si>
    <t>|video.player.videoplayer                                                               |49           |</t>
  </si>
  <si>
    <t>|com.video.editor.greattalent                                                           |49           |</t>
  </si>
  <si>
    <t>|glitchvideoeditor.videoeffects.glitchvideoeffect                                       |47           |</t>
  </si>
  <si>
    <t>|com.story.saver.instagram.video.downloader.repost                                      |45           |</t>
  </si>
  <si>
    <t>|tiktok.video.downloader.nowatermark.tiktokdownload                                     |44           |</t>
  </si>
  <si>
    <t>|com.picslab.neon.editor                                                                |42           |</t>
  </si>
  <si>
    <t>|com.instagram.video.downloader.story.saver.photo.downloader.videodownload.photodownload|42           |</t>
  </si>
  <si>
    <t>|instake.repost.instagramphotodownloader.instagramvideodownloader                       |41           |</t>
  </si>
  <si>
    <t>|free.video.downloader.freevideodownloader                                              |36           |</t>
  </si>
  <si>
    <t>|all.video.downloader.allvideodownloader                                                |35           |</t>
  </si>
  <si>
    <t>|screenrecorder.recorder.editor                                                         |35           |</t>
  </si>
  <si>
    <t>|com.alightcreative.motion                                                              |33           |</t>
  </si>
  <si>
    <t>|com.thinkyeah.galleryvault                                                             |32           |</t>
  </si>
  <si>
    <t>|downloader.video.download.free                                                         |32           |</t>
  </si>
  <si>
    <t>|mp3videoconverter.videotomp3.videotomp3converter                                       |31           |</t>
  </si>
  <si>
    <t>|com.idea.videocompress                                                                 |29           |</t>
  </si>
  <si>
    <t>|videoeditor.videomaker.videoeditorforyoutube                                           |26           |</t>
  </si>
  <si>
    <t>|com.pandavideocompressor                                                               |25           |</t>
  </si>
  <si>
    <t>|com.videohunt.like.app.me                                                              |24           |</t>
  </si>
  <si>
    <t>|ins.mate.instagram.downloader.repost.hashtag.multiple                                  |21           |</t>
  </si>
  <si>
    <t>|com.videomaker.photovideo                                                              |21           |</t>
  </si>
  <si>
    <t>|com.comoon.videoplayer.xnxvideoplayer.allformat.videoplayer                            |21           |</t>
  </si>
  <si>
    <t>|com.recorder.music.bstech.videoplayer                                                  |20           |</t>
  </si>
  <si>
    <t>|free.files.downloader.save.video.manager                                               |20           |</t>
  </si>
  <si>
    <t>|tmate.tiktokvideodownloader.nowatermark.savetiktokvideo                                |19           |</t>
  </si>
  <si>
    <t>|com.znstudio.instadownload                                                             |17           |</t>
  </si>
  <si>
    <t>|com.hecorat.screenrecorder.free                                                        |17           |</t>
  </si>
  <si>
    <t>|com.xvideostudio.videocompress                                                         |17           |</t>
  </si>
  <si>
    <t>|video.downloader.videodownloader                                                       |17           |</t>
  </si>
  <si>
    <t>|com.xvideostudio.videoeditor                                                           |17           |</t>
  </si>
  <si>
    <t>|free.video.downloader.instagram.instake                                                |16           |</t>
  </si>
  <si>
    <t>|storysaverforinstagram.storydownloader.instastorysaver                                 |16           |</t>
  </si>
  <si>
    <t>|com.vid007.videobuddy                                                                  |16           |</t>
  </si>
  <si>
    <t>|com.funcamerastudio.videomaker                                                         |16           |</t>
  </si>
  <si>
    <t>|com.ai.face.play                                                                       |16           |</t>
  </si>
  <si>
    <t>|com.cyberlink.powerdirector.DRA140225_01                                               |15           |</t>
  </si>
  <si>
    <t>|com.hld.anzenbokusucal                                                                 |15           |</t>
  </si>
  <si>
    <t>|com.music.slideshow.videoeditor.videomaker                                             |15           |</t>
  </si>
  <si>
    <t>|vidma.screenrecorder.videorecorder.videoeditor.lite                                    |15           |</t>
  </si>
  <si>
    <t>|videoplayer.videodownloader.hdvideoplayer                                              |14           |</t>
  </si>
  <si>
    <t>|com.dlvideo.downloader.android                                                         |14           |</t>
  </si>
  <si>
    <t>|com.mediastudio.allvideodownloader.downloadvideoshd.bestdownloader                     |14           |</t>
  </si>
  <si>
    <t>|videodownloader.fbvideodownloader.facebookvideodownloader.videodownloaderforfacebook   |13           |</t>
  </si>
  <si>
    <t>|com.tianxingjian.screenshot                                                            |13           |</t>
  </si>
  <si>
    <t>|com.videodownloader.instagram.video.downloader                                         |13           |</t>
  </si>
  <si>
    <t>|com.smartapps.videodownloaderfortiktok                                                 |12           |</t>
  </si>
  <si>
    <t>|com.video.downloader.snapx                                                             |11           |</t>
  </si>
  <si>
    <t>|com.utorrent.client                                                                    |11           |</t>
  </si>
  <si>
    <t>|com.frontrow.vlog                                                                      |11           |</t>
  </si>
  <si>
    <t>|com.bigtvgo.playerx                                                                    |11           |</t>
  </si>
  <si>
    <t>|com.vidmix.music.maker                                                                 |11           |</t>
  </si>
  <si>
    <t>|freemusic.player                                                                       |10           |</t>
  </si>
  <si>
    <t>|com.saxvideoplayer.newplayerpro                                                        |10           |</t>
  </si>
  <si>
    <t>|com.rocks.music.videoplayer                                                            |10           |</t>
  </si>
  <si>
    <t>|com.xx.xxvi.xxvidownloder                                                              |10           |</t>
  </si>
  <si>
    <t>|instagram.downloader.download.videos.photos                                            |10           |</t>
  </si>
  <si>
    <t>|com.xvideostudio.videodownload                                                         |10           |</t>
  </si>
  <si>
    <t>|com.instadownloader.instasave.igsave.ins                                               |10           |</t>
  </si>
  <si>
    <t>|beatly.lite.tiktok                                                                     |10           |</t>
  </si>
  <si>
    <t>|com.h20soft.photoeditor.musicvideo.slideshow.videomaker                                |10           |</t>
  </si>
  <si>
    <t>|com.allvideodownloader.snapsave.videohd4k                                              |10           |</t>
  </si>
  <si>
    <t>|instasaver.videodownloader.photodownloader.repost                                      |9            |</t>
  </si>
  <si>
    <t>|com.downloadvideo.videodownloadfree21                                                  |9            |</t>
  </si>
  <si>
    <t>|videoslideshow.photoedit.videocutter                                                   |9            |</t>
  </si>
  <si>
    <t>|com.videoeditorpro.android                                                             |9            |</t>
  </si>
  <si>
    <t>|twimate.tweetdownloader.savetwittergif.twittervideodownloader                          |9            |</t>
  </si>
  <si>
    <t>|com.snapig.instagramdownloader                                                         |9            |</t>
  </si>
  <si>
    <t>|com.vaultmicro.camerafi.live                                                           |8            |</t>
  </si>
  <si>
    <t>|com.mobi.screenrecorder.durecorder                                                     |8            |</t>
  </si>
  <si>
    <t>|com.free.video.downloader.eeopi                                                        |8            |</t>
  </si>
  <si>
    <t>|com.videomaker.videoeditor.photos.music                                                |8            |</t>
  </si>
  <si>
    <t>|facebookvideodownloader.videodownloaderforfacebook                                     |8            |</t>
  </si>
  <si>
    <t>|com.cocotbosok.videosupsipnewcollection                                                |8            |</t>
  </si>
  <si>
    <t>|com.movisoftnew.videoeditor                                                            |8            |</t>
  </si>
  <si>
    <t>|com.yoosee                                                                             |8            |</t>
  </si>
  <si>
    <t>|com.prime.story.android                                                                |8            |</t>
  </si>
  <si>
    <t>|hd.video.downloader.app.hdvideodownloaderapp                                           |8            |</t>
  </si>
  <si>
    <t>|com.playit.videoplayer                                                                 |43011        |</t>
  </si>
  <si>
    <t>|com.kwai.bulldog                                                                       |33173        |</t>
  </si>
  <si>
    <t>|com.quantum.videoplayer                                                                |24633        |</t>
  </si>
  <si>
    <t>|vinkle.video.editor                                                                    |24605        |</t>
  </si>
  <si>
    <t>|com.tempo.video.edit                                                                   |14549        |</t>
  </si>
  <si>
    <t>|com.quantum.vmplayer                                                                   |12752        |</t>
  </si>
  <si>
    <t>|com.lemon.lvoverseas                                                                   |12107        |</t>
  </si>
  <si>
    <t>|com.nexstreaming.app.kinemasterfree                                                    |8384         |</t>
  </si>
  <si>
    <t>|videoeditor.videorecorder.screenrecorder                                               |8017         |</t>
  </si>
  <si>
    <t>|ins.story.unfold                                                                       |7899         |</t>
  </si>
  <si>
    <t>|instasaver.instagram.video.downloader.photo                                            |6232         |</t>
  </si>
  <si>
    <t>|com.coloros.video                                                                      |5599         |</t>
  </si>
  <si>
    <t>|tiktok.video.downloader.nowatermark.tiktokdownload                                     |5558         |</t>
  </si>
  <si>
    <t>|com.mxtech.videoplayer.ad                                                              |5526         |</t>
  </si>
  <si>
    <t>|com.camerasideas.trimmer                                                               |4555         |</t>
  </si>
  <si>
    <t>|vidma.screenrecorder.videorecorder.videoeditor.pro                                     |4363         |</t>
  </si>
  <si>
    <t>|com.alightcreative.motion                                                              |4282         |</t>
  </si>
  <si>
    <t>|com.picslab.neon.editor                                                                |3777         |</t>
  </si>
  <si>
    <t>|com.cashtube.ay                                                                        |3359         |</t>
  </si>
  <si>
    <t>|mobisocial.arcade                                                                      |3135         |</t>
  </si>
  <si>
    <t>|screenrecorder.recorder.editor                                                         |3067         |</t>
  </si>
  <si>
    <t>|tmate.tiktokvideodownloader.nowatermark.savetiktokvideo                                |3000         |</t>
  </si>
  <si>
    <t>|com.smartapps.videodownloaderfortiktok                                                 |2977         |</t>
  </si>
  <si>
    <t>|com.story.saver.instagram.video.downloader.repost                                      |2612         |</t>
  </si>
  <si>
    <t>|com.popularapp.videodownloaderforinstagram                                             |2539         |</t>
  </si>
  <si>
    <t>|com.quvideo.xiaoying                                                                   |2507         |</t>
  </si>
  <si>
    <t>|com.video.editor.greattalent                                                           |2453         |</t>
  </si>
  <si>
    <t>|com.video.downloader.snapx                                                             |2363         |</t>
  </si>
  <si>
    <t>|com.instagram.video.downloader.story.saver.photo.downloader.videodownload.photodownload|2276         |</t>
  </si>
  <si>
    <t>|facebook.video.downloader.savefrom.fb                                                  |2273         |</t>
  </si>
  <si>
    <t>|free.tube.premium.advanced.tuber                                                       |2256         |</t>
  </si>
  <si>
    <t>|glitchvideoeditor.videoeffects.glitchvideoeffect                                       |2248         |</t>
  </si>
  <si>
    <t>|com.pandavideocompressor                                                               |2229         |</t>
  </si>
  <si>
    <t>|instake.repost.instagramphotodownloader.instagramvideodownloader                       |2204         |</t>
  </si>
  <si>
    <t>|com.frontrow.vlog                                                                      |2003         |</t>
  </si>
  <si>
    <t>|free.video.downloader.freevideodownloader                                              |1936         |</t>
  </si>
  <si>
    <t>|com.videohunt.like.app.me                                                              |1600         |</t>
  </si>
  <si>
    <t>|video.player.videoplayer                                                               |1523         |</t>
  </si>
  <si>
    <t>|com.vidmix.music.maker                                                                 |1516         |</t>
  </si>
  <si>
    <t>|all.video.downloader.allvideodownloader                                                |1480         |</t>
  </si>
  <si>
    <t>|mp3videoconverter.videotomp3.videotomp3converter                                       |1470         |</t>
  </si>
  <si>
    <t>|com.ai.face.play                                                                       |1460         |</t>
  </si>
  <si>
    <t>|vidma.screenrecorder.videorecorder.videoeditor.lite                                    |1399         |</t>
  </si>
  <si>
    <t>|com.idea.videocompress                                                                 |1369         |</t>
  </si>
  <si>
    <t>|com.biomes.vanced                                                                      |1208         |</t>
  </si>
  <si>
    <t>|downloader.video.download.free                                                         |1170         |</t>
  </si>
  <si>
    <t>|com.xvideostudio.videocompress                                                         |1134         |</t>
  </si>
  <si>
    <t>|videoeditor.videomaker.videoeditorforyoutube                                           |1112         |</t>
  </si>
  <si>
    <t>|beatly.lite.tiktok                                                                     |1051         |</t>
  </si>
  <si>
    <t>|com.xvideostudio.videoeditor                                                           |1009         |</t>
  </si>
  <si>
    <t>|ins.mate.instagram.downloader.repost.hashtag.multiple                                  |1007         |</t>
  </si>
  <si>
    <t>|com.vid007.videobuddy                                                                  |992          |</t>
  </si>
  <si>
    <t>|free.video.downloader.instagram.instake                                                |909          |</t>
  </si>
  <si>
    <t>|instagram.downloader.download.videos.photos                                            |887          |</t>
  </si>
  <si>
    <t>|com.funcamerastudio.videomaker                                                         |863          |</t>
  </si>
  <si>
    <t>|music.video.photo.slideshow.maker                                                      |822          |</t>
  </si>
  <si>
    <t>|com.vaultmicro.camerafi.live                                                           |815          |</t>
  </si>
  <si>
    <t>|com.hecorat.screenrecorder.free                                                        |804          |</t>
  </si>
  <si>
    <t>|videoplayer.videodownloader.hdvideoplayer                                              |784          |</t>
  </si>
  <si>
    <t>|com.thinkyeah.galleryvault                                                             |751          |</t>
  </si>
  <si>
    <t>|com.danielkorgel.SmoothActionCamSlowmo                                                 |717          |</t>
  </si>
  <si>
    <t>|video.downloader.videodownloader                                                       |706          |</t>
  </si>
  <si>
    <t>|snaptik.app.tiktokdownloader.nowatermark                                               |700          |</t>
  </si>
  <si>
    <t>|com.hld.anzenbokusucal                                                                 |687          |</t>
  </si>
  <si>
    <t>|com.h20soft.slideshow.videomaker.videoeditor                                           |673          |</t>
  </si>
  <si>
    <t>|free.files.downloader.save.video.manager                                               |673          |</t>
  </si>
  <si>
    <t>|videodownloader.fbvideodownloader.facebookvideodownloader.videodownloaderforfacebook   |667          |</t>
  </si>
  <si>
    <t>|com.xvideostudio.videodownload                                                         |655          |</t>
  </si>
  <si>
    <t>|com.recorder.music.bstech.videoplayer                                                  |640          |</t>
  </si>
  <si>
    <t>|com.znstudio.instadownload                                                             |634          |</t>
  </si>
  <si>
    <t>|com.videodownloaderfortiktok.withoutwatermark                                          |633          |</t>
  </si>
  <si>
    <t>|com.cyberlink.powerdirector.DRA140225_01                                               |605          |</t>
  </si>
  <si>
    <t>|com.tiktokdownloader.downloadnotwatermark                                              |597          |</t>
  </si>
  <si>
    <t>|com.snapmate.tiktokdownloadernowatermark                                               |594          |</t>
  </si>
  <si>
    <t>|com.instadownloader.instasave.igsave.ins                                               |593          |</t>
  </si>
  <si>
    <t>|com.mediastudio.allvideodownloader.downloadvideoshd.bestdownloader                     |561          |</t>
  </si>
  <si>
    <t>|com.videodownloader.instagram.video.downloader                                         |553          |</t>
  </si>
  <si>
    <t>|com.sss.video.downloader.tiktok                                                        |553          |</t>
  </si>
  <si>
    <t>|videoslideshow.photoedit.videocutter                                                   |547          |</t>
  </si>
  <si>
    <t>|com.videomaker.photovideo                                                              |513          |</t>
  </si>
  <si>
    <t>|hd.video.downloader.app.hdvideodownloaderapp                                           |509          |</t>
  </si>
  <si>
    <t>|instasaver.videodownloader.photodownloader.repost                                      |495          |</t>
  </si>
  <si>
    <t>|com.videoeditorpro.android                                                             |489          |</t>
  </si>
  <si>
    <t>|com.tianxingjian.screenshot                                                            |489          |</t>
  </si>
  <si>
    <t>|com.comoon.videoplayer.xnxvideoplayer.allformat.videoplayer                            |482          |</t>
  </si>
  <si>
    <t>|com.young.simple.player                                                                |478          |</t>
  </si>
  <si>
    <t>|com.downloadvideotiktok.nowatermark                                                    |476          |</t>
  </si>
  <si>
    <t>|com.musicvideomaker.slideshow                                                          |451          |</t>
  </si>
  <si>
    <t>|com.downloadvideo.videodownloadfree21                                                  |445          |</t>
  </si>
  <si>
    <t>|remove.picture.video.watermark.watermarkremove                                         |442          |</t>
  </si>
  <si>
    <t>|storysaverforinstagram.storydownloader.instastorysaver                                 |436          |</t>
  </si>
  <si>
    <t>|com.mobi.screenrecorder.durecorder                                                     |432          |</t>
  </si>
  <si>
    <t>|com.bigtvgo.playerx                                                                    |409          |</t>
  </si>
  <si>
    <t>|com.mobile.bizo.slowmotion                                                             |408          |</t>
  </si>
  <si>
    <t>|com.videomaker.videoeditor.photos.music                                                |400          |</t>
  </si>
  <si>
    <t>|com.recorder.screenrecorder.capture                                                    |391          |</t>
  </si>
  <si>
    <t>|com.media.music.videomaker.slideshow                                                   |391          |</t>
  </si>
  <si>
    <t>|com.rocks.music.videoplayer                                                            |386          |</t>
  </si>
  <si>
    <t>|com.xx.xxvi.xxvidownloder                                                              |365          |</t>
  </si>
  <si>
    <t>|lastdaygap_label|device_id_cnt|</t>
  </si>
  <si>
    <t>|0               |24648        |</t>
  </si>
  <si>
    <t>|1               |4118         |</t>
  </si>
  <si>
    <t>|2               |2454         |</t>
  </si>
  <si>
    <t>|3               |1662         |</t>
  </si>
  <si>
    <t>|4               |1155         |</t>
  </si>
  <si>
    <t>|5               |877          |</t>
  </si>
  <si>
    <t>|6               |644          |</t>
  </si>
  <si>
    <t>|7               |463          |</t>
  </si>
  <si>
    <t>|8               |416          |</t>
  </si>
  <si>
    <t>|9               |198          |</t>
  </si>
  <si>
    <t>|10              |70           |</t>
  </si>
  <si>
    <t>|11              |58           |</t>
  </si>
  <si>
    <t>|13              |56           |</t>
  </si>
  <si>
    <t>|12              |53           |</t>
  </si>
  <si>
    <t>|15              |41           |</t>
  </si>
  <si>
    <t>|14              |34           |</t>
  </si>
  <si>
    <t>|16              |34           |</t>
  </si>
  <si>
    <t>|20              |34           |</t>
  </si>
  <si>
    <t>|17              |31           |</t>
  </si>
  <si>
    <t>|25              |23           |</t>
  </si>
  <si>
    <t>|24              |22           |</t>
  </si>
  <si>
    <t>|21              |21           |</t>
  </si>
  <si>
    <t>|18              |20           |</t>
  </si>
  <si>
    <t>|19              |20           |</t>
  </si>
  <si>
    <t>|26              |20           |</t>
  </si>
  <si>
    <t>|27              |19           |</t>
  </si>
  <si>
    <t>|22              |19           |</t>
  </si>
  <si>
    <t>|28              |19           |</t>
  </si>
  <si>
    <t>|23              |19           |</t>
  </si>
  <si>
    <t>|30              |7            |</t>
  </si>
  <si>
    <t>|29              |6            |</t>
  </si>
  <si>
    <t>|76              |1            |</t>
  </si>
  <si>
    <t>|51              |1          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</si>
</sst>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6A8759"/>
      <name val="JetBrains Mono"/>
    </font>
    <font>
      <sz val="11"/>
      <color rgb="FF000000"/>
      <name val="Menlo"/>
      <family val="2"/>
    </font>
    <font>
      <sz val="9.8000000000000007"/>
      <color theme="1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D075-245D-FC40-A32E-30DD35B82E74}">
  <dimension ref="A1:N32"/>
  <sheetViews>
    <sheetView workbookViewId="0">
      <selection activeCell="F16" sqref="F16"/>
    </sheetView>
  </sheetViews>
  <sheetFormatPr baseColWidth="10" defaultRowHeight="16"/>
  <cols>
    <col min="1" max="7" width="10.83203125" style="3"/>
    <col min="12" max="12" width="13.83203125" customWidth="1"/>
  </cols>
  <sheetData>
    <row r="1" spans="1:14">
      <c r="A1" s="4" t="s">
        <v>0</v>
      </c>
      <c r="D1" s="4" t="s">
        <v>7</v>
      </c>
      <c r="H1" s="4" t="s">
        <v>21</v>
      </c>
      <c r="I1" s="3"/>
      <c r="J1" s="3"/>
      <c r="K1" s="3"/>
      <c r="L1" s="4" t="s">
        <v>7</v>
      </c>
      <c r="M1" s="3"/>
      <c r="N1" s="3"/>
    </row>
    <row r="2" spans="1:14">
      <c r="A2" s="4" t="s">
        <v>1</v>
      </c>
      <c r="D2" s="4" t="s">
        <v>8</v>
      </c>
      <c r="H2" s="4" t="s">
        <v>22</v>
      </c>
      <c r="I2" s="3"/>
      <c r="J2" s="3"/>
      <c r="K2" s="3"/>
      <c r="L2" s="4" t="s">
        <v>8</v>
      </c>
      <c r="M2" s="3"/>
      <c r="N2" s="3"/>
    </row>
    <row r="3" spans="1:14">
      <c r="A3" s="4" t="s">
        <v>2</v>
      </c>
      <c r="D3" s="4" t="s">
        <v>9</v>
      </c>
      <c r="H3" s="4" t="s">
        <v>23</v>
      </c>
      <c r="I3" s="3"/>
      <c r="J3" s="3"/>
      <c r="K3" s="3"/>
      <c r="L3" s="4" t="s">
        <v>9</v>
      </c>
      <c r="M3" s="3"/>
      <c r="N3" s="3"/>
    </row>
    <row r="4" spans="1:14">
      <c r="A4" s="4" t="s">
        <v>3</v>
      </c>
      <c r="D4" s="4" t="s">
        <v>10</v>
      </c>
      <c r="H4" s="4" t="s">
        <v>24</v>
      </c>
      <c r="I4" s="3"/>
      <c r="J4" s="3"/>
      <c r="K4" s="3"/>
      <c r="L4" s="4" t="s">
        <v>27</v>
      </c>
      <c r="M4" s="3"/>
      <c r="N4" s="3"/>
    </row>
    <row r="5" spans="1:14">
      <c r="A5" s="4" t="s">
        <v>4</v>
      </c>
      <c r="D5" s="4" t="s">
        <v>11</v>
      </c>
      <c r="H5" s="4" t="s">
        <v>25</v>
      </c>
      <c r="I5" s="3"/>
      <c r="J5" s="3"/>
      <c r="K5" s="3"/>
      <c r="L5" s="4" t="s">
        <v>28</v>
      </c>
      <c r="M5" s="3"/>
      <c r="N5" s="3"/>
    </row>
    <row r="6" spans="1:14">
      <c r="A6" s="4" t="s">
        <v>5</v>
      </c>
      <c r="D6" s="4" t="s">
        <v>12</v>
      </c>
      <c r="H6" s="4" t="s">
        <v>26</v>
      </c>
      <c r="I6" s="3"/>
      <c r="J6" s="3"/>
      <c r="K6" s="3"/>
      <c r="L6" s="4" t="s">
        <v>29</v>
      </c>
      <c r="M6" s="3"/>
      <c r="N6" s="3"/>
    </row>
    <row r="7" spans="1:14">
      <c r="A7" s="4" t="s">
        <v>6</v>
      </c>
      <c r="D7" s="4" t="s">
        <v>13</v>
      </c>
      <c r="H7" s="4" t="s">
        <v>23</v>
      </c>
      <c r="I7" s="3"/>
      <c r="J7" s="3"/>
      <c r="K7" s="3"/>
      <c r="L7" s="4" t="s">
        <v>30</v>
      </c>
      <c r="M7" s="3"/>
      <c r="N7" s="3"/>
    </row>
    <row r="8" spans="1:14">
      <c r="A8" s="4" t="s">
        <v>2</v>
      </c>
      <c r="D8" s="4" t="s">
        <v>14</v>
      </c>
      <c r="H8" s="3"/>
      <c r="I8" s="3"/>
      <c r="J8" s="3"/>
      <c r="K8" s="3"/>
      <c r="L8" s="4" t="s">
        <v>31</v>
      </c>
      <c r="M8" s="3"/>
      <c r="N8" s="3"/>
    </row>
    <row r="9" spans="1:14">
      <c r="D9" s="4" t="s">
        <v>15</v>
      </c>
      <c r="H9" s="3"/>
      <c r="I9" s="3"/>
      <c r="J9" s="3"/>
      <c r="K9" s="3"/>
      <c r="L9" s="4" t="s">
        <v>32</v>
      </c>
      <c r="M9" s="3"/>
      <c r="N9" s="3"/>
    </row>
    <row r="10" spans="1:14">
      <c r="D10" s="4" t="s">
        <v>16</v>
      </c>
      <c r="H10" s="3"/>
      <c r="I10" s="3"/>
      <c r="J10" s="3"/>
      <c r="K10" s="3"/>
      <c r="L10" s="4" t="s">
        <v>33</v>
      </c>
      <c r="M10" s="3"/>
      <c r="N10" s="3"/>
    </row>
    <row r="11" spans="1:14">
      <c r="D11" s="4" t="s">
        <v>17</v>
      </c>
      <c r="H11" s="3"/>
      <c r="I11" s="3"/>
      <c r="J11" s="3"/>
      <c r="K11" s="3"/>
      <c r="L11" s="4" t="s">
        <v>34</v>
      </c>
      <c r="M11" s="3"/>
      <c r="N11" s="3"/>
    </row>
    <row r="12" spans="1:14">
      <c r="D12" s="4" t="s">
        <v>18</v>
      </c>
      <c r="H12" s="3"/>
      <c r="I12" s="3"/>
      <c r="J12" s="3"/>
      <c r="K12" s="3"/>
      <c r="L12" s="4" t="s">
        <v>35</v>
      </c>
      <c r="M12" s="3"/>
      <c r="N12" s="3"/>
    </row>
    <row r="13" spans="1:14">
      <c r="D13" s="4" t="s">
        <v>19</v>
      </c>
      <c r="H13" s="3"/>
      <c r="I13" s="3"/>
      <c r="J13" s="3"/>
      <c r="K13" s="3"/>
      <c r="L13" s="4" t="s">
        <v>36</v>
      </c>
      <c r="M13" s="3"/>
      <c r="N13" s="3"/>
    </row>
    <row r="14" spans="1:14">
      <c r="D14" s="4" t="s">
        <v>20</v>
      </c>
      <c r="H14" s="3"/>
      <c r="I14" s="3"/>
      <c r="J14" s="3"/>
      <c r="K14" s="3"/>
      <c r="L14" s="4" t="s">
        <v>37</v>
      </c>
      <c r="M14" s="3"/>
      <c r="N14" s="3"/>
    </row>
    <row r="15" spans="1:14">
      <c r="H15" s="3"/>
      <c r="I15" s="3"/>
      <c r="J15" s="3"/>
      <c r="K15" s="3"/>
      <c r="L15" s="4" t="s">
        <v>38</v>
      </c>
      <c r="M15" s="3"/>
      <c r="N15" s="3"/>
    </row>
    <row r="16" spans="1:14">
      <c r="E16" s="4">
        <v>30467</v>
      </c>
      <c r="F16" s="3">
        <f>E16/37265</f>
        <v>0.81757681470548771</v>
      </c>
      <c r="H16" s="3"/>
      <c r="I16" s="3"/>
      <c r="J16" s="3"/>
      <c r="K16" s="3"/>
      <c r="L16" s="3"/>
      <c r="M16" s="3"/>
      <c r="N16" s="3"/>
    </row>
    <row r="17" spans="5:14">
      <c r="E17" s="4">
        <v>4569</v>
      </c>
      <c r="F17" s="3">
        <f t="shared" ref="F17:F24" si="0">E17/37265</f>
        <v>0.12260834563263115</v>
      </c>
      <c r="H17" s="3"/>
      <c r="I17" s="3"/>
      <c r="J17" s="3"/>
      <c r="K17" s="3"/>
      <c r="L17" s="3"/>
      <c r="M17" s="3"/>
      <c r="N17" s="3"/>
    </row>
    <row r="18" spans="5:14">
      <c r="E18" s="4">
        <v>1128</v>
      </c>
      <c r="F18" s="3">
        <f t="shared" si="0"/>
        <v>3.0269690057694889E-2</v>
      </c>
      <c r="H18" s="3"/>
      <c r="I18" s="3"/>
      <c r="J18" s="3"/>
      <c r="K18" s="3"/>
      <c r="L18" s="3"/>
      <c r="M18" s="4">
        <v>242316</v>
      </c>
      <c r="N18" s="3">
        <f>M18/500489</f>
        <v>0.484158492993852</v>
      </c>
    </row>
    <row r="19" spans="5:14">
      <c r="E19" s="4">
        <v>549</v>
      </c>
      <c r="F19" s="3">
        <f t="shared" si="0"/>
        <v>1.4732322554675969E-2</v>
      </c>
      <c r="H19" s="3"/>
      <c r="I19" s="3"/>
      <c r="J19" s="3"/>
      <c r="K19" s="3"/>
      <c r="L19" s="3"/>
      <c r="M19" s="4">
        <v>108164</v>
      </c>
      <c r="N19" s="3">
        <f t="shared" ref="N19:N30" si="1">M19/500489</f>
        <v>0.21611663792810631</v>
      </c>
    </row>
    <row r="20" spans="5:14">
      <c r="E20" s="4">
        <v>299</v>
      </c>
      <c r="F20" s="3">
        <f t="shared" si="0"/>
        <v>8.0236146518180597E-3</v>
      </c>
      <c r="H20" s="3"/>
      <c r="I20" s="3"/>
      <c r="J20" s="3"/>
      <c r="K20" s="3"/>
      <c r="L20" s="3"/>
      <c r="M20" s="4">
        <v>60557</v>
      </c>
      <c r="N20" s="3">
        <f t="shared" si="1"/>
        <v>0.12099566623841883</v>
      </c>
    </row>
    <row r="21" spans="5:14">
      <c r="E21" s="4">
        <v>128</v>
      </c>
      <c r="F21" s="3">
        <f t="shared" si="0"/>
        <v>3.4348584462632497E-3</v>
      </c>
      <c r="H21" s="3"/>
      <c r="I21" s="3"/>
      <c r="J21" s="3"/>
      <c r="K21" s="3"/>
      <c r="L21" s="3"/>
      <c r="M21" s="4">
        <v>38408</v>
      </c>
      <c r="N21" s="3">
        <f t="shared" si="1"/>
        <v>7.6740947353488284E-2</v>
      </c>
    </row>
    <row r="22" spans="5:14">
      <c r="E22" s="4">
        <v>71</v>
      </c>
      <c r="F22" s="3">
        <f t="shared" si="0"/>
        <v>1.9052730444116463E-3</v>
      </c>
      <c r="H22" s="3"/>
      <c r="I22" s="3"/>
      <c r="J22" s="3"/>
      <c r="K22" s="3"/>
      <c r="L22" s="3"/>
      <c r="M22" s="4">
        <v>23401</v>
      </c>
      <c r="N22" s="3">
        <f t="shared" si="1"/>
        <v>4.675627236562642E-2</v>
      </c>
    </row>
    <row r="23" spans="5:14">
      <c r="E23" s="4">
        <v>26</v>
      </c>
      <c r="F23" s="3">
        <f t="shared" si="0"/>
        <v>6.9770562189722259E-4</v>
      </c>
      <c r="H23" s="3"/>
      <c r="I23" s="3"/>
      <c r="J23" s="3"/>
      <c r="K23" s="3"/>
      <c r="L23" s="3"/>
      <c r="M23" s="4">
        <v>14029</v>
      </c>
      <c r="N23" s="3">
        <f t="shared" si="1"/>
        <v>2.8030586086807103E-2</v>
      </c>
    </row>
    <row r="24" spans="5:14">
      <c r="E24" s="4">
        <v>12</v>
      </c>
      <c r="F24" s="3">
        <f t="shared" si="0"/>
        <v>3.2201797933717967E-4</v>
      </c>
      <c r="H24" s="3"/>
      <c r="I24" s="3"/>
      <c r="J24" s="3"/>
      <c r="K24" s="3"/>
      <c r="L24" s="3"/>
      <c r="M24" s="4">
        <v>8612</v>
      </c>
      <c r="N24" s="3">
        <f t="shared" si="1"/>
        <v>1.7207171386384116E-2</v>
      </c>
    </row>
    <row r="25" spans="5:14">
      <c r="H25" s="3"/>
      <c r="I25" s="3"/>
      <c r="J25" s="3"/>
      <c r="K25" s="3"/>
      <c r="L25" s="3"/>
      <c r="M25" s="4">
        <v>5218</v>
      </c>
      <c r="N25" s="3">
        <f t="shared" si="1"/>
        <v>1.0425803564114296E-2</v>
      </c>
    </row>
    <row r="26" spans="5:14">
      <c r="H26" s="3"/>
      <c r="I26" s="3"/>
      <c r="J26" s="3"/>
      <c r="K26" s="3"/>
      <c r="L26" s="3"/>
      <c r="M26" s="4">
        <v>3273</v>
      </c>
      <c r="N26" s="3">
        <f t="shared" si="1"/>
        <v>6.5396042670268478E-3</v>
      </c>
    </row>
    <row r="27" spans="5:14">
      <c r="H27" s="3"/>
      <c r="I27" s="3"/>
      <c r="J27" s="3"/>
      <c r="K27" s="3"/>
      <c r="L27" s="3"/>
      <c r="M27" s="4">
        <v>2020</v>
      </c>
      <c r="N27" s="3">
        <f t="shared" si="1"/>
        <v>4.0360527404198696E-3</v>
      </c>
    </row>
    <row r="28" spans="5:14">
      <c r="H28" s="3"/>
      <c r="I28" s="3"/>
      <c r="J28" s="3"/>
      <c r="K28" s="3"/>
      <c r="L28" s="3"/>
      <c r="M28" s="4">
        <v>1264</v>
      </c>
      <c r="N28" s="3">
        <f t="shared" si="1"/>
        <v>2.5255300316290668E-3</v>
      </c>
    </row>
    <row r="29" spans="5:14">
      <c r="H29" s="3"/>
      <c r="I29" s="3"/>
      <c r="J29" s="3"/>
      <c r="K29" s="3"/>
      <c r="L29" s="3"/>
      <c r="M29" s="4">
        <v>842</v>
      </c>
      <c r="N29" s="3">
        <f t="shared" si="1"/>
        <v>1.682354657145312E-3</v>
      </c>
    </row>
    <row r="30" spans="5:14">
      <c r="H30" s="3"/>
      <c r="I30" s="3"/>
      <c r="J30" s="3"/>
      <c r="K30" s="3"/>
      <c r="L30" s="3"/>
      <c r="M30" s="4">
        <v>583</v>
      </c>
      <c r="N30" s="3">
        <f t="shared" si="1"/>
        <v>1.164860766170685E-3</v>
      </c>
    </row>
    <row r="31" spans="5:14">
      <c r="H31" s="3"/>
      <c r="I31" s="3"/>
      <c r="J31" s="3"/>
      <c r="K31" s="3"/>
      <c r="L31" s="3"/>
      <c r="M31" s="3"/>
      <c r="N31" s="3"/>
    </row>
    <row r="32" spans="5:14">
      <c r="H32" s="3"/>
      <c r="I32" s="3"/>
      <c r="J32" s="3"/>
      <c r="K32" s="3"/>
      <c r="L32" s="3"/>
      <c r="M32" s="3"/>
      <c r="N32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3723-CC1D-D541-B1E3-B63ACBA86A53}">
  <dimension ref="A1:AG127"/>
  <sheetViews>
    <sheetView tabSelected="1" topLeftCell="S1" zoomScale="75" workbookViewId="0">
      <selection activeCell="AA1" sqref="AA1:AA8"/>
    </sheetView>
  </sheetViews>
  <sheetFormatPr baseColWidth="10" defaultRowHeight="16"/>
  <cols>
    <col min="2" max="2" width="10.6640625" customWidth="1"/>
  </cols>
  <sheetData>
    <row r="1" spans="1:33">
      <c r="A1" s="2" t="s">
        <v>129</v>
      </c>
      <c r="I1" s="2"/>
      <c r="L1" s="1">
        <v>30561</v>
      </c>
      <c r="M1" s="1">
        <f>L1/36713</f>
        <v>0.83242992945278238</v>
      </c>
      <c r="O1" s="2" t="s">
        <v>129</v>
      </c>
      <c r="Z1" s="1">
        <v>253095</v>
      </c>
      <c r="AA1">
        <f>Z1/449445</f>
        <v>0.56312785769115237</v>
      </c>
      <c r="AD1" s="1" t="s">
        <v>7</v>
      </c>
      <c r="AF1" s="1">
        <v>24648</v>
      </c>
      <c r="AG1">
        <f>AF1/37265</f>
        <v>0.66142492955856702</v>
      </c>
    </row>
    <row r="2" spans="1:33">
      <c r="A2" s="2" t="s">
        <v>130</v>
      </c>
      <c r="I2" s="2"/>
      <c r="L2" s="1">
        <v>1917</v>
      </c>
      <c r="M2" s="1">
        <f t="shared" ref="M2:M31" si="0">L2/36713</f>
        <v>5.2215836352245797E-2</v>
      </c>
      <c r="O2" s="2" t="s">
        <v>130</v>
      </c>
      <c r="Z2" s="1">
        <v>43011</v>
      </c>
      <c r="AA2">
        <f t="shared" ref="AA2:AA34" si="1">Z2/449445</f>
        <v>9.5698027567333047E-2</v>
      </c>
      <c r="AD2" s="1" t="s">
        <v>331</v>
      </c>
      <c r="AF2" s="1">
        <v>4118</v>
      </c>
      <c r="AG2">
        <f t="shared" ref="AG2:AG33" si="2">AF2/37265</f>
        <v>0.11050583657587548</v>
      </c>
    </row>
    <row r="3" spans="1:33">
      <c r="A3" s="2" t="s">
        <v>129</v>
      </c>
      <c r="I3" s="2"/>
      <c r="L3" s="1">
        <v>1040</v>
      </c>
      <c r="M3" s="1">
        <f t="shared" si="0"/>
        <v>2.8327840274562144E-2</v>
      </c>
      <c r="O3" s="2" t="s">
        <v>129</v>
      </c>
      <c r="Z3" s="1">
        <v>33173</v>
      </c>
      <c r="AA3">
        <f t="shared" si="1"/>
        <v>7.3808808641769294E-2</v>
      </c>
      <c r="AD3" s="1" t="s">
        <v>9</v>
      </c>
      <c r="AF3" s="1">
        <v>2454</v>
      </c>
      <c r="AG3">
        <f t="shared" si="2"/>
        <v>6.5852676774453237E-2</v>
      </c>
    </row>
    <row r="4" spans="1:33">
      <c r="A4" s="2" t="s">
        <v>132</v>
      </c>
      <c r="I4" s="2"/>
      <c r="L4" s="1">
        <v>397</v>
      </c>
      <c r="M4" s="1">
        <f t="shared" si="0"/>
        <v>1.0813608258654973E-2</v>
      </c>
      <c r="O4" s="2" t="s">
        <v>131</v>
      </c>
      <c r="Z4" s="1">
        <v>24633</v>
      </c>
      <c r="AA4">
        <f t="shared" si="1"/>
        <v>5.4807596035109971E-2</v>
      </c>
      <c r="AD4" s="1" t="s">
        <v>332</v>
      </c>
      <c r="AF4" s="1">
        <v>1662</v>
      </c>
      <c r="AG4">
        <f t="shared" si="2"/>
        <v>4.4599490138199381E-2</v>
      </c>
    </row>
    <row r="5" spans="1:33">
      <c r="A5" s="2" t="s">
        <v>133</v>
      </c>
      <c r="I5" s="2"/>
      <c r="L5" s="1">
        <v>379</v>
      </c>
      <c r="M5" s="1">
        <f t="shared" si="0"/>
        <v>1.0323318715441397E-2</v>
      </c>
      <c r="O5" s="2" t="s">
        <v>232</v>
      </c>
      <c r="Z5" s="1">
        <v>24605</v>
      </c>
      <c r="AA5">
        <f t="shared" si="1"/>
        <v>5.4745296977383215E-2</v>
      </c>
      <c r="AD5" s="1" t="s">
        <v>333</v>
      </c>
      <c r="AF5" s="1">
        <v>1155</v>
      </c>
      <c r="AG5">
        <f t="shared" si="2"/>
        <v>3.0994230511203542E-2</v>
      </c>
    </row>
    <row r="6" spans="1:33">
      <c r="A6" s="2" t="s">
        <v>134</v>
      </c>
      <c r="I6" s="2"/>
      <c r="L6" s="1">
        <v>371</v>
      </c>
      <c r="M6" s="1">
        <f t="shared" si="0"/>
        <v>1.0105412251790919E-2</v>
      </c>
      <c r="O6" s="2" t="s">
        <v>233</v>
      </c>
      <c r="Z6" s="1">
        <v>14549</v>
      </c>
      <c r="AA6">
        <f t="shared" si="1"/>
        <v>3.2371035388089754E-2</v>
      </c>
      <c r="AD6" s="1" t="s">
        <v>334</v>
      </c>
      <c r="AF6" s="1">
        <v>877</v>
      </c>
      <c r="AG6">
        <f t="shared" si="2"/>
        <v>2.3534147323225545E-2</v>
      </c>
    </row>
    <row r="7" spans="1:33">
      <c r="A7" s="2" t="s">
        <v>135</v>
      </c>
      <c r="I7" s="2"/>
      <c r="L7" s="1">
        <v>255</v>
      </c>
      <c r="M7" s="1">
        <f t="shared" si="0"/>
        <v>6.9457685288589876E-3</v>
      </c>
      <c r="O7" s="2" t="s">
        <v>234</v>
      </c>
      <c r="Z7" s="1">
        <v>12752</v>
      </c>
      <c r="AA7">
        <f t="shared" si="1"/>
        <v>2.8372770861840715E-2</v>
      </c>
      <c r="AD7" s="1" t="s">
        <v>335</v>
      </c>
      <c r="AF7" s="1">
        <v>644</v>
      </c>
      <c r="AG7">
        <f t="shared" si="2"/>
        <v>1.7281631557761974E-2</v>
      </c>
    </row>
    <row r="8" spans="1:33">
      <c r="A8" s="2" t="s">
        <v>136</v>
      </c>
      <c r="I8" s="2"/>
      <c r="L8" s="1">
        <v>178</v>
      </c>
      <c r="M8" s="1">
        <f t="shared" si="0"/>
        <v>4.8484188162231361E-3</v>
      </c>
      <c r="O8" s="2" t="s">
        <v>235</v>
      </c>
      <c r="Z8" s="1">
        <v>12107</v>
      </c>
      <c r="AA8">
        <f t="shared" si="1"/>
        <v>2.6937667567778038E-2</v>
      </c>
      <c r="AD8" s="1" t="s">
        <v>336</v>
      </c>
      <c r="AF8" s="1">
        <v>463</v>
      </c>
      <c r="AG8">
        <f t="shared" si="2"/>
        <v>1.2424527036092849E-2</v>
      </c>
    </row>
    <row r="9" spans="1:33">
      <c r="A9" s="2" t="s">
        <v>137</v>
      </c>
      <c r="I9" s="2"/>
      <c r="L9" s="1">
        <v>178</v>
      </c>
      <c r="M9" s="1">
        <f t="shared" si="0"/>
        <v>4.8484188162231361E-3</v>
      </c>
      <c r="O9" s="2" t="s">
        <v>236</v>
      </c>
      <c r="Z9" s="1">
        <v>8384</v>
      </c>
      <c r="AA9">
        <f t="shared" si="1"/>
        <v>1.8654117856467423E-2</v>
      </c>
      <c r="AD9" s="1" t="s">
        <v>337</v>
      </c>
      <c r="AF9" s="1">
        <v>416</v>
      </c>
      <c r="AG9">
        <f t="shared" si="2"/>
        <v>1.1163289950355561E-2</v>
      </c>
    </row>
    <row r="10" spans="1:33">
      <c r="A10" s="2" t="s">
        <v>138</v>
      </c>
      <c r="I10" s="2"/>
      <c r="L10" s="1">
        <v>175</v>
      </c>
      <c r="M10" s="1">
        <f t="shared" si="0"/>
        <v>4.7667038923542068E-3</v>
      </c>
      <c r="O10" s="2" t="s">
        <v>237</v>
      </c>
      <c r="Z10" s="1">
        <v>8017</v>
      </c>
      <c r="AA10">
        <f t="shared" si="1"/>
        <v>1.7837555206977496E-2</v>
      </c>
      <c r="AD10" s="1" t="s">
        <v>338</v>
      </c>
      <c r="AF10" s="1">
        <v>198</v>
      </c>
      <c r="AG10">
        <f t="shared" si="2"/>
        <v>5.3132966590634647E-3</v>
      </c>
    </row>
    <row r="11" spans="1:33">
      <c r="A11" s="2" t="s">
        <v>139</v>
      </c>
      <c r="I11" s="2"/>
      <c r="L11" s="1">
        <v>146</v>
      </c>
      <c r="M11" s="1">
        <f t="shared" si="0"/>
        <v>3.9767929616212243E-3</v>
      </c>
      <c r="O11" s="2" t="s">
        <v>238</v>
      </c>
      <c r="Z11" s="1">
        <v>7899</v>
      </c>
      <c r="AA11">
        <f t="shared" si="1"/>
        <v>1.7575009177986184E-2</v>
      </c>
      <c r="AD11" s="1" t="s">
        <v>339</v>
      </c>
      <c r="AF11" s="1">
        <v>70</v>
      </c>
      <c r="AG11">
        <f t="shared" si="2"/>
        <v>1.8784382128002146E-3</v>
      </c>
    </row>
    <row r="12" spans="1:33">
      <c r="A12" s="2" t="s">
        <v>140</v>
      </c>
      <c r="I12" s="2"/>
      <c r="L12" s="1">
        <v>142</v>
      </c>
      <c r="M12" s="1">
        <f t="shared" si="0"/>
        <v>3.867839729795985E-3</v>
      </c>
      <c r="O12" s="2" t="s">
        <v>239</v>
      </c>
      <c r="Z12" s="1">
        <v>6232</v>
      </c>
      <c r="AA12">
        <f t="shared" si="1"/>
        <v>1.3865990276897062E-2</v>
      </c>
      <c r="AD12" s="1" t="s">
        <v>340</v>
      </c>
      <c r="AF12" s="1">
        <v>58</v>
      </c>
      <c r="AG12">
        <f t="shared" si="2"/>
        <v>1.5564202334630351E-3</v>
      </c>
    </row>
    <row r="13" spans="1:33">
      <c r="A13" s="2" t="s">
        <v>141</v>
      </c>
      <c r="I13" s="2"/>
      <c r="L13" s="1">
        <v>137</v>
      </c>
      <c r="M13" s="1">
        <f t="shared" si="0"/>
        <v>3.7316481900144362E-3</v>
      </c>
      <c r="O13" s="2" t="s">
        <v>240</v>
      </c>
      <c r="Z13" s="1">
        <v>5599</v>
      </c>
      <c r="AA13">
        <f t="shared" si="1"/>
        <v>1.2457586579002993E-2</v>
      </c>
      <c r="AD13" s="1" t="s">
        <v>341</v>
      </c>
      <c r="AF13" s="1">
        <v>56</v>
      </c>
      <c r="AG13">
        <f t="shared" si="2"/>
        <v>1.5027505702401717E-3</v>
      </c>
    </row>
    <row r="14" spans="1:33">
      <c r="A14" s="2" t="s">
        <v>142</v>
      </c>
      <c r="I14" s="2"/>
      <c r="L14" s="1">
        <v>133</v>
      </c>
      <c r="M14" s="1">
        <f t="shared" si="0"/>
        <v>3.6226949581891973E-3</v>
      </c>
      <c r="O14" s="2" t="s">
        <v>241</v>
      </c>
      <c r="Z14" s="1">
        <v>5558</v>
      </c>
      <c r="AA14">
        <f t="shared" si="1"/>
        <v>1.2366362958760249E-2</v>
      </c>
      <c r="AD14" s="1" t="s">
        <v>342</v>
      </c>
      <c r="AF14" s="1">
        <v>53</v>
      </c>
      <c r="AG14">
        <f t="shared" si="2"/>
        <v>1.4222460754058769E-3</v>
      </c>
    </row>
    <row r="15" spans="1:33">
      <c r="A15" s="2" t="s">
        <v>143</v>
      </c>
      <c r="I15" s="2"/>
      <c r="L15" s="1">
        <v>115</v>
      </c>
      <c r="M15" s="1">
        <f t="shared" si="0"/>
        <v>3.1324054149756216E-3</v>
      </c>
      <c r="O15" s="2" t="s">
        <v>242</v>
      </c>
      <c r="Z15" s="1">
        <v>5526</v>
      </c>
      <c r="AA15">
        <f t="shared" si="1"/>
        <v>1.2295164035643961E-2</v>
      </c>
      <c r="AD15" s="1" t="s">
        <v>343</v>
      </c>
      <c r="AF15" s="1">
        <v>41</v>
      </c>
      <c r="AG15">
        <f t="shared" si="2"/>
        <v>1.1002280960686972E-3</v>
      </c>
    </row>
    <row r="16" spans="1:33">
      <c r="A16" s="2" t="s">
        <v>144</v>
      </c>
      <c r="I16" s="2"/>
      <c r="L16" s="1">
        <v>110</v>
      </c>
      <c r="M16" s="1">
        <f t="shared" si="0"/>
        <v>2.9962138751940728E-3</v>
      </c>
      <c r="O16" s="2" t="s">
        <v>243</v>
      </c>
      <c r="Z16" s="1">
        <v>4555</v>
      </c>
      <c r="AA16">
        <f t="shared" si="1"/>
        <v>1.0134721712334101E-2</v>
      </c>
      <c r="AD16" s="1" t="s">
        <v>344</v>
      </c>
      <c r="AF16" s="1">
        <v>34</v>
      </c>
      <c r="AG16">
        <f t="shared" si="2"/>
        <v>9.1238427478867567E-4</v>
      </c>
    </row>
    <row r="17" spans="1:33">
      <c r="A17" s="2" t="s">
        <v>145</v>
      </c>
      <c r="I17" s="2"/>
      <c r="L17" s="1">
        <v>80</v>
      </c>
      <c r="M17" s="1">
        <f t="shared" si="0"/>
        <v>2.1790646365047804E-3</v>
      </c>
      <c r="O17" s="2" t="s">
        <v>244</v>
      </c>
      <c r="Z17" s="1">
        <v>4363</v>
      </c>
      <c r="AA17">
        <f t="shared" si="1"/>
        <v>9.7075281736363744E-3</v>
      </c>
      <c r="AD17" s="1" t="s">
        <v>345</v>
      </c>
      <c r="AF17" s="1">
        <v>34</v>
      </c>
      <c r="AG17">
        <f t="shared" si="2"/>
        <v>9.1238427478867567E-4</v>
      </c>
    </row>
    <row r="18" spans="1:33">
      <c r="A18" s="2" t="s">
        <v>146</v>
      </c>
      <c r="I18" s="2"/>
      <c r="L18" s="1">
        <v>79</v>
      </c>
      <c r="M18" s="1">
        <f t="shared" si="0"/>
        <v>2.1518263285484705E-3</v>
      </c>
      <c r="O18" s="2" t="s">
        <v>245</v>
      </c>
      <c r="Z18" s="1">
        <v>4282</v>
      </c>
      <c r="AA18">
        <f t="shared" si="1"/>
        <v>9.5273058994982708E-3</v>
      </c>
      <c r="AD18" s="1" t="s">
        <v>346</v>
      </c>
      <c r="AF18" s="1">
        <v>34</v>
      </c>
      <c r="AG18">
        <f t="shared" si="2"/>
        <v>9.1238427478867567E-4</v>
      </c>
    </row>
    <row r="19" spans="1:33">
      <c r="A19" s="2" t="s">
        <v>147</v>
      </c>
      <c r="I19" s="2"/>
      <c r="L19" s="1">
        <v>74</v>
      </c>
      <c r="M19" s="1">
        <f t="shared" si="0"/>
        <v>2.0156347887669217E-3</v>
      </c>
      <c r="O19" s="2" t="s">
        <v>246</v>
      </c>
      <c r="Z19" s="1">
        <v>3777</v>
      </c>
      <c r="AA19">
        <f t="shared" si="1"/>
        <v>8.4036978940693514E-3</v>
      </c>
      <c r="AD19" s="1" t="s">
        <v>347</v>
      </c>
      <c r="AF19" s="1">
        <v>31</v>
      </c>
      <c r="AG19">
        <f t="shared" si="2"/>
        <v>8.3187977995438081E-4</v>
      </c>
    </row>
    <row r="20" spans="1:33">
      <c r="A20" s="2" t="s">
        <v>148</v>
      </c>
      <c r="I20" s="2"/>
      <c r="L20" s="1">
        <v>69</v>
      </c>
      <c r="M20" s="1">
        <f t="shared" si="0"/>
        <v>1.8794432489853731E-3</v>
      </c>
      <c r="O20" s="2" t="s">
        <v>247</v>
      </c>
      <c r="Z20" s="1">
        <v>3359</v>
      </c>
      <c r="AA20">
        <f t="shared" si="1"/>
        <v>7.4736619608628419E-3</v>
      </c>
      <c r="AD20" s="1" t="s">
        <v>348</v>
      </c>
      <c r="AF20" s="1">
        <v>23</v>
      </c>
      <c r="AG20">
        <f t="shared" si="2"/>
        <v>6.1720112706292773E-4</v>
      </c>
    </row>
    <row r="21" spans="1:33">
      <c r="A21" s="2" t="s">
        <v>149</v>
      </c>
      <c r="I21" s="2"/>
      <c r="L21" s="1">
        <v>64</v>
      </c>
      <c r="M21" s="1">
        <f t="shared" si="0"/>
        <v>1.7432517092038243E-3</v>
      </c>
      <c r="O21" s="2" t="s">
        <v>248</v>
      </c>
      <c r="Z21" s="1">
        <v>3135</v>
      </c>
      <c r="AA21">
        <f t="shared" si="1"/>
        <v>6.9752694990488267E-3</v>
      </c>
      <c r="AD21" s="1" t="s">
        <v>349</v>
      </c>
      <c r="AF21" s="1">
        <v>22</v>
      </c>
      <c r="AG21">
        <f t="shared" si="2"/>
        <v>5.90366295451496E-4</v>
      </c>
    </row>
    <row r="22" spans="1:33">
      <c r="A22" s="2" t="s">
        <v>150</v>
      </c>
      <c r="I22" s="2"/>
      <c r="L22" s="1">
        <v>63</v>
      </c>
      <c r="M22" s="1">
        <f t="shared" si="0"/>
        <v>1.7160134012475146E-3</v>
      </c>
      <c r="O22" s="2" t="s">
        <v>249</v>
      </c>
      <c r="Z22" s="1">
        <v>3067</v>
      </c>
      <c r="AA22">
        <f t="shared" si="1"/>
        <v>6.8239717874267148E-3</v>
      </c>
      <c r="AD22" s="1" t="s">
        <v>350</v>
      </c>
      <c r="AF22" s="1">
        <v>21</v>
      </c>
      <c r="AG22">
        <f t="shared" si="2"/>
        <v>5.6353146384006438E-4</v>
      </c>
    </row>
    <row r="23" spans="1:33">
      <c r="A23" s="2" t="s">
        <v>151</v>
      </c>
      <c r="I23" s="2"/>
      <c r="L23" s="1">
        <v>59</v>
      </c>
      <c r="M23" s="1">
        <f t="shared" si="0"/>
        <v>1.6070601694222755E-3</v>
      </c>
      <c r="O23" s="2" t="s">
        <v>250</v>
      </c>
      <c r="Z23" s="1">
        <v>3000</v>
      </c>
      <c r="AA23">
        <f t="shared" si="1"/>
        <v>6.6748990421519874E-3</v>
      </c>
      <c r="AD23" s="1" t="s">
        <v>351</v>
      </c>
      <c r="AF23" s="1">
        <v>20</v>
      </c>
      <c r="AG23">
        <f t="shared" si="2"/>
        <v>5.3669663222863275E-4</v>
      </c>
    </row>
    <row r="24" spans="1:33">
      <c r="A24" s="2" t="s">
        <v>152</v>
      </c>
      <c r="I24" s="2"/>
      <c r="L24" s="1">
        <v>49</v>
      </c>
      <c r="M24" s="1">
        <f t="shared" si="0"/>
        <v>1.3346770898591779E-3</v>
      </c>
      <c r="O24" s="2" t="s">
        <v>251</v>
      </c>
      <c r="Z24" s="1">
        <v>2977</v>
      </c>
      <c r="AA24">
        <f t="shared" si="1"/>
        <v>6.6237248161621553E-3</v>
      </c>
      <c r="AD24" s="1" t="s">
        <v>352</v>
      </c>
      <c r="AF24" s="1">
        <v>20</v>
      </c>
      <c r="AG24">
        <f t="shared" si="2"/>
        <v>5.3669663222863275E-4</v>
      </c>
    </row>
    <row r="25" spans="1:33">
      <c r="A25" s="2" t="s">
        <v>153</v>
      </c>
      <c r="I25" s="2"/>
      <c r="L25" s="1">
        <v>49</v>
      </c>
      <c r="M25" s="1">
        <f t="shared" si="0"/>
        <v>1.3346770898591779E-3</v>
      </c>
      <c r="O25" s="2" t="s">
        <v>252</v>
      </c>
      <c r="Z25" s="1">
        <v>2612</v>
      </c>
      <c r="AA25">
        <f t="shared" si="1"/>
        <v>5.8116120993669971E-3</v>
      </c>
      <c r="AD25" s="1" t="s">
        <v>353</v>
      </c>
      <c r="AF25" s="1">
        <v>20</v>
      </c>
      <c r="AG25">
        <f t="shared" si="2"/>
        <v>5.3669663222863275E-4</v>
      </c>
    </row>
    <row r="26" spans="1:33">
      <c r="A26" s="2" t="s">
        <v>154</v>
      </c>
      <c r="I26" s="2"/>
      <c r="L26" s="1">
        <v>47</v>
      </c>
      <c r="M26" s="1">
        <f t="shared" si="0"/>
        <v>1.2802004739465584E-3</v>
      </c>
      <c r="O26" s="2" t="s">
        <v>253</v>
      </c>
      <c r="Z26" s="1">
        <v>2539</v>
      </c>
      <c r="AA26">
        <f t="shared" si="1"/>
        <v>5.6491895560079651E-3</v>
      </c>
      <c r="AD26" s="1" t="s">
        <v>354</v>
      </c>
      <c r="AF26" s="1">
        <v>19</v>
      </c>
      <c r="AG26">
        <f t="shared" si="2"/>
        <v>5.0986180061720113E-4</v>
      </c>
    </row>
    <row r="27" spans="1:33">
      <c r="A27" s="2" t="s">
        <v>155</v>
      </c>
      <c r="L27" s="1">
        <v>45</v>
      </c>
      <c r="M27" s="1">
        <f t="shared" si="0"/>
        <v>1.225723858033939E-3</v>
      </c>
      <c r="O27" s="2" t="s">
        <v>254</v>
      </c>
      <c r="Z27" s="1">
        <v>2507</v>
      </c>
      <c r="AA27">
        <f t="shared" si="1"/>
        <v>5.5779906328916771E-3</v>
      </c>
      <c r="AD27" s="1" t="s">
        <v>355</v>
      </c>
      <c r="AF27" s="1">
        <v>19</v>
      </c>
      <c r="AG27">
        <f t="shared" si="2"/>
        <v>5.0986180061720113E-4</v>
      </c>
    </row>
    <row r="28" spans="1:33">
      <c r="A28" s="2" t="s">
        <v>156</v>
      </c>
      <c r="L28" s="1">
        <v>44</v>
      </c>
      <c r="M28" s="1">
        <f t="shared" si="0"/>
        <v>1.1984855500776293E-3</v>
      </c>
      <c r="O28" s="2" t="s">
        <v>255</v>
      </c>
      <c r="Z28" s="1">
        <v>2453</v>
      </c>
      <c r="AA28">
        <f t="shared" si="1"/>
        <v>5.4578424501329414E-3</v>
      </c>
      <c r="AD28" s="1" t="s">
        <v>356</v>
      </c>
      <c r="AF28" s="1">
        <v>19</v>
      </c>
      <c r="AG28">
        <f t="shared" si="2"/>
        <v>5.0986180061720113E-4</v>
      </c>
    </row>
    <row r="29" spans="1:33">
      <c r="A29" s="2" t="s">
        <v>157</v>
      </c>
      <c r="L29" s="1">
        <v>42</v>
      </c>
      <c r="M29" s="1">
        <f t="shared" si="0"/>
        <v>1.1440089341650096E-3</v>
      </c>
      <c r="O29" s="2" t="s">
        <v>256</v>
      </c>
      <c r="S29" s="1"/>
      <c r="Z29" s="1">
        <v>2363</v>
      </c>
      <c r="AA29">
        <f t="shared" si="1"/>
        <v>5.2575954788683819E-3</v>
      </c>
      <c r="AD29" s="1" t="s">
        <v>357</v>
      </c>
      <c r="AF29" s="1">
        <v>19</v>
      </c>
      <c r="AG29">
        <f t="shared" si="2"/>
        <v>5.0986180061720113E-4</v>
      </c>
    </row>
    <row r="30" spans="1:33">
      <c r="A30" s="2" t="s">
        <v>158</v>
      </c>
      <c r="L30" s="1">
        <v>42</v>
      </c>
      <c r="M30" s="1">
        <f t="shared" si="0"/>
        <v>1.1440089341650096E-3</v>
      </c>
      <c r="O30" s="2" t="s">
        <v>257</v>
      </c>
      <c r="S30" s="1"/>
      <c r="Z30" s="1">
        <v>2276</v>
      </c>
      <c r="AA30">
        <f t="shared" si="1"/>
        <v>5.0640234066459747E-3</v>
      </c>
      <c r="AD30" s="1" t="s">
        <v>358</v>
      </c>
      <c r="AF30" s="1">
        <v>7</v>
      </c>
      <c r="AG30">
        <f t="shared" si="2"/>
        <v>1.8784382128002146E-4</v>
      </c>
    </row>
    <row r="31" spans="1:33">
      <c r="A31" s="2" t="s">
        <v>159</v>
      </c>
      <c r="L31" s="1">
        <v>41</v>
      </c>
      <c r="M31" s="1">
        <f t="shared" si="0"/>
        <v>1.1167706262086999E-3</v>
      </c>
      <c r="O31" s="2" t="s">
        <v>258</v>
      </c>
      <c r="S31" s="1"/>
      <c r="Z31" s="1">
        <v>2273</v>
      </c>
      <c r="AA31">
        <f t="shared" si="1"/>
        <v>5.0573485076038224E-3</v>
      </c>
      <c r="AD31" s="1" t="s">
        <v>359</v>
      </c>
      <c r="AF31" s="1">
        <v>6</v>
      </c>
      <c r="AG31">
        <f t="shared" si="2"/>
        <v>1.6100898966858984E-4</v>
      </c>
    </row>
    <row r="32" spans="1:33">
      <c r="A32" s="2" t="s">
        <v>160</v>
      </c>
      <c r="L32" s="1">
        <v>36</v>
      </c>
      <c r="M32" s="1"/>
      <c r="O32" s="2" t="s">
        <v>259</v>
      </c>
      <c r="S32" s="1"/>
      <c r="Z32" s="1">
        <v>2256</v>
      </c>
      <c r="AA32">
        <f t="shared" si="1"/>
        <v>5.0195240796982949E-3</v>
      </c>
      <c r="AD32" s="1" t="s">
        <v>360</v>
      </c>
      <c r="AF32" s="1">
        <v>1</v>
      </c>
      <c r="AG32">
        <f t="shared" si="2"/>
        <v>2.6834831611431638E-5</v>
      </c>
    </row>
    <row r="33" spans="1:33">
      <c r="A33" s="2" t="s">
        <v>161</v>
      </c>
      <c r="L33" s="1">
        <v>35</v>
      </c>
      <c r="M33" s="1"/>
      <c r="O33" s="2" t="s">
        <v>260</v>
      </c>
      <c r="S33" s="1"/>
      <c r="Z33" s="1">
        <v>2248</v>
      </c>
      <c r="AA33">
        <f t="shared" si="1"/>
        <v>5.0017243489192224E-3</v>
      </c>
      <c r="AD33" s="1" t="s">
        <v>361</v>
      </c>
      <c r="AF33" s="1">
        <v>1</v>
      </c>
      <c r="AG33">
        <f t="shared" si="2"/>
        <v>2.6834831611431638E-5</v>
      </c>
    </row>
    <row r="34" spans="1:33">
      <c r="A34" s="2" t="s">
        <v>162</v>
      </c>
      <c r="L34" s="1">
        <v>35</v>
      </c>
      <c r="M34" s="1"/>
      <c r="O34" s="2" t="s">
        <v>261</v>
      </c>
      <c r="S34" s="1"/>
      <c r="Z34" s="1">
        <v>2229</v>
      </c>
      <c r="AA34">
        <f t="shared" si="1"/>
        <v>4.959449988318927E-3</v>
      </c>
      <c r="AD34" s="1" t="s">
        <v>362</v>
      </c>
    </row>
    <row r="35" spans="1:33">
      <c r="A35" s="2" t="s">
        <v>163</v>
      </c>
      <c r="L35" s="1">
        <v>33</v>
      </c>
      <c r="M35" s="1"/>
      <c r="O35" s="2" t="s">
        <v>262</v>
      </c>
      <c r="S35" s="1"/>
      <c r="Z35" s="1">
        <v>2204</v>
      </c>
      <c r="AD35" s="1" t="s">
        <v>363</v>
      </c>
    </row>
    <row r="36" spans="1:33">
      <c r="A36" s="2" t="s">
        <v>164</v>
      </c>
      <c r="L36" s="1">
        <v>32</v>
      </c>
      <c r="M36" s="1"/>
      <c r="O36" s="2" t="s">
        <v>263</v>
      </c>
      <c r="S36" s="1"/>
      <c r="Z36" s="1">
        <v>2003</v>
      </c>
      <c r="AD36" s="1" t="s">
        <v>364</v>
      </c>
    </row>
    <row r="37" spans="1:33">
      <c r="A37" s="2" t="s">
        <v>165</v>
      </c>
      <c r="L37" s="1">
        <v>32</v>
      </c>
      <c r="M37" s="1"/>
      <c r="O37" s="2" t="s">
        <v>264</v>
      </c>
      <c r="S37" s="1"/>
      <c r="Z37" s="1">
        <v>1936</v>
      </c>
      <c r="AD37" s="1" t="s">
        <v>9</v>
      </c>
    </row>
    <row r="38" spans="1:33">
      <c r="A38" s="2" t="s">
        <v>166</v>
      </c>
      <c r="L38" s="1">
        <v>31</v>
      </c>
      <c r="M38" s="1"/>
      <c r="O38" s="2" t="s">
        <v>265</v>
      </c>
      <c r="S38" s="1"/>
      <c r="Z38" s="1">
        <v>1600</v>
      </c>
    </row>
    <row r="39" spans="1:33">
      <c r="A39" s="2" t="s">
        <v>167</v>
      </c>
      <c r="L39" s="1">
        <v>29</v>
      </c>
      <c r="M39" s="1"/>
      <c r="O39" s="2" t="s">
        <v>266</v>
      </c>
      <c r="S39" s="1"/>
      <c r="Z39" s="1">
        <v>1523</v>
      </c>
    </row>
    <row r="40" spans="1:33">
      <c r="A40" s="2" t="s">
        <v>168</v>
      </c>
      <c r="L40" s="1">
        <v>26</v>
      </c>
      <c r="M40" s="1"/>
      <c r="O40" s="2" t="s">
        <v>267</v>
      </c>
      <c r="S40" s="1"/>
      <c r="Z40" s="1">
        <v>1516</v>
      </c>
    </row>
    <row r="41" spans="1:33">
      <c r="A41" s="2" t="s">
        <v>169</v>
      </c>
      <c r="L41" s="1">
        <v>25</v>
      </c>
      <c r="M41" s="1"/>
      <c r="O41" s="2" t="s">
        <v>268</v>
      </c>
      <c r="S41" s="1"/>
      <c r="Z41" s="1">
        <v>1480</v>
      </c>
    </row>
    <row r="42" spans="1:33">
      <c r="A42" s="2" t="s">
        <v>170</v>
      </c>
      <c r="L42" s="1">
        <v>24</v>
      </c>
      <c r="M42" s="1"/>
      <c r="O42" s="2" t="s">
        <v>269</v>
      </c>
      <c r="S42" s="1"/>
      <c r="Z42" s="1">
        <v>1470</v>
      </c>
    </row>
    <row r="43" spans="1:33">
      <c r="A43" s="2" t="s">
        <v>171</v>
      </c>
      <c r="L43" s="1">
        <v>21</v>
      </c>
      <c r="M43" s="1"/>
      <c r="O43" s="2" t="s">
        <v>270</v>
      </c>
      <c r="S43" s="1"/>
      <c r="Z43" s="1">
        <v>1460</v>
      </c>
    </row>
    <row r="44" spans="1:33">
      <c r="A44" s="2" t="s">
        <v>172</v>
      </c>
      <c r="L44" s="1">
        <v>21</v>
      </c>
      <c r="M44" s="1"/>
      <c r="O44" s="2" t="s">
        <v>271</v>
      </c>
      <c r="S44" s="1"/>
      <c r="Z44" s="1">
        <v>1399</v>
      </c>
    </row>
    <row r="45" spans="1:33">
      <c r="A45" s="2" t="s">
        <v>173</v>
      </c>
      <c r="L45" s="1">
        <v>21</v>
      </c>
      <c r="M45" s="1"/>
      <c r="O45" s="2" t="s">
        <v>272</v>
      </c>
      <c r="S45" s="1"/>
      <c r="Z45" s="1">
        <v>1369</v>
      </c>
    </row>
    <row r="46" spans="1:33">
      <c r="A46" s="2" t="s">
        <v>174</v>
      </c>
      <c r="L46" s="1">
        <v>20</v>
      </c>
      <c r="M46" s="1"/>
      <c r="O46" s="2" t="s">
        <v>273</v>
      </c>
      <c r="S46" s="1"/>
      <c r="Z46" s="1">
        <v>1208</v>
      </c>
    </row>
    <row r="47" spans="1:33">
      <c r="A47" s="2" t="s">
        <v>175</v>
      </c>
      <c r="L47" s="1">
        <v>20</v>
      </c>
      <c r="M47" s="1"/>
      <c r="O47" s="2" t="s">
        <v>274</v>
      </c>
      <c r="S47" s="1"/>
      <c r="Z47" s="1">
        <v>1170</v>
      </c>
    </row>
    <row r="48" spans="1:33">
      <c r="A48" s="2" t="s">
        <v>176</v>
      </c>
      <c r="L48" s="1">
        <v>19</v>
      </c>
      <c r="M48" s="1"/>
      <c r="O48" s="2" t="s">
        <v>275</v>
      </c>
      <c r="S48" s="1"/>
      <c r="Z48" s="1">
        <v>1134</v>
      </c>
    </row>
    <row r="49" spans="1:26">
      <c r="A49" s="2" t="s">
        <v>177</v>
      </c>
      <c r="L49" s="1">
        <v>17</v>
      </c>
      <c r="M49" s="1"/>
      <c r="O49" s="2" t="s">
        <v>276</v>
      </c>
      <c r="S49" s="1"/>
      <c r="Z49" s="1">
        <v>1112</v>
      </c>
    </row>
    <row r="50" spans="1:26">
      <c r="A50" s="2" t="s">
        <v>178</v>
      </c>
      <c r="L50" s="1">
        <v>17</v>
      </c>
      <c r="M50" s="1"/>
      <c r="O50" s="2" t="s">
        <v>277</v>
      </c>
      <c r="S50" s="1"/>
      <c r="Z50" s="1">
        <v>1051</v>
      </c>
    </row>
    <row r="51" spans="1:26">
      <c r="A51" s="2" t="s">
        <v>179</v>
      </c>
      <c r="L51" s="1">
        <v>17</v>
      </c>
      <c r="M51" s="1"/>
      <c r="O51" s="2" t="s">
        <v>278</v>
      </c>
      <c r="S51" s="1"/>
      <c r="Z51" s="1">
        <v>1009</v>
      </c>
    </row>
    <row r="52" spans="1:26">
      <c r="A52" s="2" t="s">
        <v>180</v>
      </c>
      <c r="L52" s="1">
        <v>17</v>
      </c>
      <c r="M52" s="1"/>
      <c r="O52" s="2" t="s">
        <v>279</v>
      </c>
      <c r="S52" s="1"/>
      <c r="Z52" s="1">
        <v>1007</v>
      </c>
    </row>
    <row r="53" spans="1:26">
      <c r="A53" s="2" t="s">
        <v>181</v>
      </c>
      <c r="L53" s="1">
        <v>17</v>
      </c>
      <c r="M53" s="1"/>
      <c r="O53" s="2" t="s">
        <v>280</v>
      </c>
      <c r="S53" s="1"/>
      <c r="Z53" s="1">
        <v>992</v>
      </c>
    </row>
    <row r="54" spans="1:26">
      <c r="A54" s="2" t="s">
        <v>182</v>
      </c>
      <c r="L54" s="1">
        <v>16</v>
      </c>
      <c r="M54" s="1"/>
      <c r="O54" s="2" t="s">
        <v>281</v>
      </c>
      <c r="S54" s="1"/>
      <c r="Z54" s="1">
        <v>909</v>
      </c>
    </row>
    <row r="55" spans="1:26">
      <c r="A55" s="2" t="s">
        <v>183</v>
      </c>
      <c r="L55" s="1">
        <v>16</v>
      </c>
      <c r="M55" s="1"/>
      <c r="O55" s="2" t="s">
        <v>282</v>
      </c>
      <c r="S55" s="1"/>
      <c r="Z55" s="1">
        <v>887</v>
      </c>
    </row>
    <row r="56" spans="1:26">
      <c r="A56" s="2" t="s">
        <v>184</v>
      </c>
      <c r="L56" s="1">
        <v>16</v>
      </c>
      <c r="M56" s="1"/>
      <c r="O56" s="2" t="s">
        <v>283</v>
      </c>
      <c r="S56" s="1"/>
      <c r="Z56" s="1">
        <v>863</v>
      </c>
    </row>
    <row r="57" spans="1:26">
      <c r="A57" s="2" t="s">
        <v>185</v>
      </c>
      <c r="L57" s="1">
        <v>16</v>
      </c>
      <c r="M57" s="1"/>
      <c r="O57" s="2" t="s">
        <v>284</v>
      </c>
      <c r="S57" s="1"/>
      <c r="Z57" s="1">
        <v>822</v>
      </c>
    </row>
    <row r="58" spans="1:26">
      <c r="A58" s="2" t="s">
        <v>186</v>
      </c>
      <c r="L58" s="1">
        <v>16</v>
      </c>
      <c r="M58" s="1"/>
      <c r="O58" s="2" t="s">
        <v>285</v>
      </c>
      <c r="S58" s="1"/>
      <c r="Z58" s="1">
        <v>815</v>
      </c>
    </row>
    <row r="59" spans="1:26">
      <c r="A59" s="2" t="s">
        <v>187</v>
      </c>
      <c r="L59" s="1">
        <v>15</v>
      </c>
      <c r="M59" s="1"/>
      <c r="O59" s="2" t="s">
        <v>286</v>
      </c>
      <c r="S59" s="1"/>
      <c r="Z59" s="1">
        <v>804</v>
      </c>
    </row>
    <row r="60" spans="1:26">
      <c r="A60" s="2" t="s">
        <v>188</v>
      </c>
      <c r="L60" s="1">
        <v>15</v>
      </c>
      <c r="M60" s="1"/>
      <c r="O60" s="2" t="s">
        <v>287</v>
      </c>
      <c r="S60" s="1"/>
      <c r="Z60" s="1">
        <v>784</v>
      </c>
    </row>
    <row r="61" spans="1:26">
      <c r="A61" s="2" t="s">
        <v>189</v>
      </c>
      <c r="L61" s="1">
        <v>15</v>
      </c>
      <c r="M61" s="1"/>
      <c r="O61" s="2" t="s">
        <v>288</v>
      </c>
      <c r="S61" s="1"/>
      <c r="Z61" s="1">
        <v>751</v>
      </c>
    </row>
    <row r="62" spans="1:26">
      <c r="A62" s="2" t="s">
        <v>190</v>
      </c>
      <c r="L62" s="1">
        <v>15</v>
      </c>
      <c r="M62" s="1"/>
      <c r="O62" s="2" t="s">
        <v>289</v>
      </c>
      <c r="S62" s="1"/>
      <c r="Z62" s="1">
        <v>717</v>
      </c>
    </row>
    <row r="63" spans="1:26">
      <c r="A63" s="2" t="s">
        <v>191</v>
      </c>
      <c r="L63" s="1">
        <v>14</v>
      </c>
      <c r="M63" s="1"/>
      <c r="O63" s="2" t="s">
        <v>290</v>
      </c>
      <c r="S63" s="1"/>
      <c r="Z63" s="1">
        <v>706</v>
      </c>
    </row>
    <row r="64" spans="1:26">
      <c r="A64" s="2" t="s">
        <v>192</v>
      </c>
      <c r="L64" s="1">
        <v>14</v>
      </c>
      <c r="M64" s="1"/>
      <c r="O64" s="2" t="s">
        <v>291</v>
      </c>
      <c r="S64" s="1"/>
      <c r="Z64" s="1">
        <v>700</v>
      </c>
    </row>
    <row r="65" spans="1:26">
      <c r="A65" s="2" t="s">
        <v>193</v>
      </c>
      <c r="L65" s="1">
        <v>14</v>
      </c>
      <c r="M65" s="1"/>
      <c r="O65" s="2" t="s">
        <v>292</v>
      </c>
      <c r="S65" s="1"/>
      <c r="Z65" s="1">
        <v>687</v>
      </c>
    </row>
    <row r="66" spans="1:26">
      <c r="A66" s="2" t="s">
        <v>194</v>
      </c>
      <c r="L66" s="1">
        <v>13</v>
      </c>
      <c r="M66" s="1"/>
      <c r="O66" s="2" t="s">
        <v>293</v>
      </c>
      <c r="S66" s="1"/>
      <c r="Z66" s="1">
        <v>673</v>
      </c>
    </row>
    <row r="67" spans="1:26">
      <c r="A67" s="2" t="s">
        <v>195</v>
      </c>
      <c r="L67" s="1">
        <v>13</v>
      </c>
      <c r="M67" s="1"/>
      <c r="O67" s="2" t="s">
        <v>294</v>
      </c>
      <c r="S67" s="1"/>
      <c r="Z67" s="1">
        <v>673</v>
      </c>
    </row>
    <row r="68" spans="1:26">
      <c r="A68" s="2" t="s">
        <v>196</v>
      </c>
      <c r="L68" s="1">
        <v>13</v>
      </c>
      <c r="M68" s="1"/>
      <c r="O68" s="2" t="s">
        <v>295</v>
      </c>
      <c r="S68" s="1"/>
      <c r="Z68" s="1">
        <v>667</v>
      </c>
    </row>
    <row r="69" spans="1:26">
      <c r="A69" s="2" t="s">
        <v>197</v>
      </c>
      <c r="L69" s="1">
        <v>12</v>
      </c>
      <c r="M69" s="1"/>
      <c r="O69" s="2" t="s">
        <v>296</v>
      </c>
      <c r="S69" s="1"/>
      <c r="Z69" s="1">
        <v>655</v>
      </c>
    </row>
    <row r="70" spans="1:26">
      <c r="A70" s="2" t="s">
        <v>198</v>
      </c>
      <c r="L70" s="1">
        <v>11</v>
      </c>
      <c r="M70" s="1"/>
      <c r="O70" s="2" t="s">
        <v>297</v>
      </c>
      <c r="S70" s="1"/>
      <c r="Z70" s="1">
        <v>640</v>
      </c>
    </row>
    <row r="71" spans="1:26">
      <c r="A71" s="2" t="s">
        <v>199</v>
      </c>
      <c r="L71" s="1">
        <v>11</v>
      </c>
      <c r="M71" s="1"/>
      <c r="O71" s="2" t="s">
        <v>298</v>
      </c>
      <c r="S71" s="1"/>
      <c r="Z71" s="1">
        <v>634</v>
      </c>
    </row>
    <row r="72" spans="1:26">
      <c r="A72" s="2" t="s">
        <v>200</v>
      </c>
      <c r="L72" s="1">
        <v>11</v>
      </c>
      <c r="M72" s="1"/>
      <c r="O72" s="2" t="s">
        <v>299</v>
      </c>
      <c r="S72" s="1"/>
      <c r="Z72" s="1">
        <v>633</v>
      </c>
    </row>
    <row r="73" spans="1:26">
      <c r="A73" s="2" t="s">
        <v>201</v>
      </c>
      <c r="L73" s="1">
        <v>11</v>
      </c>
      <c r="M73" s="1"/>
      <c r="O73" s="2" t="s">
        <v>300</v>
      </c>
      <c r="S73" s="1"/>
      <c r="Z73" s="1">
        <v>605</v>
      </c>
    </row>
    <row r="74" spans="1:26">
      <c r="A74" s="2" t="s">
        <v>202</v>
      </c>
      <c r="L74" s="1">
        <v>11</v>
      </c>
      <c r="M74" s="1"/>
      <c r="O74" s="2" t="s">
        <v>301</v>
      </c>
      <c r="S74" s="1"/>
      <c r="Z74" s="1">
        <v>597</v>
      </c>
    </row>
    <row r="75" spans="1:26">
      <c r="A75" s="2" t="s">
        <v>203</v>
      </c>
      <c r="L75" s="1">
        <v>10</v>
      </c>
      <c r="M75" s="1"/>
      <c r="O75" s="2" t="s">
        <v>302</v>
      </c>
      <c r="S75" s="1"/>
      <c r="Z75" s="1">
        <v>594</v>
      </c>
    </row>
    <row r="76" spans="1:26">
      <c r="A76" s="2" t="s">
        <v>204</v>
      </c>
      <c r="L76" s="1">
        <v>10</v>
      </c>
      <c r="M76" s="1"/>
      <c r="O76" s="2" t="s">
        <v>303</v>
      </c>
      <c r="S76" s="1"/>
      <c r="Z76" s="1">
        <v>593</v>
      </c>
    </row>
    <row r="77" spans="1:26">
      <c r="A77" s="2" t="s">
        <v>205</v>
      </c>
      <c r="L77" s="1">
        <v>10</v>
      </c>
      <c r="M77" s="1"/>
      <c r="O77" s="2" t="s">
        <v>304</v>
      </c>
      <c r="S77" s="1"/>
      <c r="Z77" s="1">
        <v>561</v>
      </c>
    </row>
    <row r="78" spans="1:26">
      <c r="A78" s="2" t="s">
        <v>206</v>
      </c>
      <c r="L78" s="1">
        <v>10</v>
      </c>
      <c r="M78" s="1"/>
      <c r="O78" s="2" t="s">
        <v>305</v>
      </c>
      <c r="S78" s="1"/>
      <c r="Z78" s="1">
        <v>553</v>
      </c>
    </row>
    <row r="79" spans="1:26">
      <c r="A79" s="2" t="s">
        <v>207</v>
      </c>
      <c r="L79" s="1">
        <v>10</v>
      </c>
      <c r="M79" s="1"/>
      <c r="O79" s="2" t="s">
        <v>306</v>
      </c>
      <c r="S79" s="1"/>
      <c r="Z79" s="1">
        <v>553</v>
      </c>
    </row>
    <row r="80" spans="1:26">
      <c r="A80" s="2" t="s">
        <v>208</v>
      </c>
      <c r="L80" s="1">
        <v>10</v>
      </c>
      <c r="M80" s="1"/>
      <c r="O80" s="2" t="s">
        <v>307</v>
      </c>
      <c r="S80" s="1"/>
      <c r="Z80" s="1">
        <v>547</v>
      </c>
    </row>
    <row r="81" spans="1:26">
      <c r="A81" s="2" t="s">
        <v>209</v>
      </c>
      <c r="L81" s="1">
        <v>10</v>
      </c>
      <c r="M81" s="1"/>
      <c r="O81" s="2" t="s">
        <v>308</v>
      </c>
      <c r="S81" s="1"/>
      <c r="Z81" s="1">
        <v>513</v>
      </c>
    </row>
    <row r="82" spans="1:26">
      <c r="A82" s="2" t="s">
        <v>210</v>
      </c>
      <c r="L82" s="1">
        <v>10</v>
      </c>
      <c r="M82" s="1"/>
      <c r="O82" s="2" t="s">
        <v>309</v>
      </c>
      <c r="S82" s="1"/>
      <c r="Z82" s="1">
        <v>509</v>
      </c>
    </row>
    <row r="83" spans="1:26">
      <c r="A83" s="2" t="s">
        <v>211</v>
      </c>
      <c r="L83" s="1">
        <v>10</v>
      </c>
      <c r="M83" s="1"/>
      <c r="O83" s="2" t="s">
        <v>310</v>
      </c>
      <c r="S83" s="1"/>
      <c r="Z83" s="1">
        <v>495</v>
      </c>
    </row>
    <row r="84" spans="1:26">
      <c r="A84" s="2" t="s">
        <v>212</v>
      </c>
      <c r="L84" s="1">
        <v>10</v>
      </c>
      <c r="M84" s="1"/>
      <c r="O84" s="2" t="s">
        <v>311</v>
      </c>
      <c r="S84" s="1"/>
      <c r="Z84" s="1">
        <v>489</v>
      </c>
    </row>
    <row r="85" spans="1:26">
      <c r="A85" s="2" t="s">
        <v>213</v>
      </c>
      <c r="L85" s="1">
        <v>9</v>
      </c>
      <c r="M85" s="1"/>
      <c r="O85" s="2" t="s">
        <v>312</v>
      </c>
      <c r="S85" s="1"/>
      <c r="Z85" s="1">
        <v>489</v>
      </c>
    </row>
    <row r="86" spans="1:26">
      <c r="A86" s="2" t="s">
        <v>214</v>
      </c>
      <c r="L86" s="1">
        <v>9</v>
      </c>
      <c r="M86" s="1"/>
      <c r="O86" s="2" t="s">
        <v>313</v>
      </c>
      <c r="S86" s="1"/>
      <c r="Z86" s="1">
        <v>482</v>
      </c>
    </row>
    <row r="87" spans="1:26">
      <c r="A87" s="2" t="s">
        <v>215</v>
      </c>
      <c r="L87" s="1">
        <v>9</v>
      </c>
      <c r="M87" s="1"/>
      <c r="O87" s="2" t="s">
        <v>314</v>
      </c>
      <c r="S87" s="1"/>
      <c r="Z87" s="1">
        <v>478</v>
      </c>
    </row>
    <row r="88" spans="1:26">
      <c r="A88" s="2" t="s">
        <v>216</v>
      </c>
      <c r="L88" s="1">
        <v>9</v>
      </c>
      <c r="M88" s="1"/>
      <c r="O88" s="2" t="s">
        <v>315</v>
      </c>
      <c r="S88" s="1"/>
      <c r="Z88" s="1">
        <v>476</v>
      </c>
    </row>
    <row r="89" spans="1:26">
      <c r="A89" s="2" t="s">
        <v>217</v>
      </c>
      <c r="L89" s="1">
        <v>9</v>
      </c>
      <c r="M89" s="1"/>
      <c r="O89" s="2" t="s">
        <v>316</v>
      </c>
      <c r="S89" s="1"/>
      <c r="Z89" s="1">
        <v>451</v>
      </c>
    </row>
    <row r="90" spans="1:26">
      <c r="A90" s="2" t="s">
        <v>218</v>
      </c>
      <c r="L90" s="1">
        <v>9</v>
      </c>
      <c r="M90" s="1"/>
      <c r="O90" s="2" t="s">
        <v>317</v>
      </c>
      <c r="S90" s="1"/>
      <c r="Z90" s="1">
        <v>445</v>
      </c>
    </row>
    <row r="91" spans="1:26">
      <c r="A91" s="2" t="s">
        <v>219</v>
      </c>
      <c r="L91" s="1">
        <v>8</v>
      </c>
      <c r="M91" s="1"/>
      <c r="O91" s="2" t="s">
        <v>318</v>
      </c>
      <c r="S91" s="1"/>
      <c r="Z91" s="1">
        <v>442</v>
      </c>
    </row>
    <row r="92" spans="1:26">
      <c r="A92" s="2" t="s">
        <v>220</v>
      </c>
      <c r="L92" s="1">
        <v>8</v>
      </c>
      <c r="M92" s="1"/>
      <c r="O92" s="2" t="s">
        <v>319</v>
      </c>
      <c r="S92" s="1"/>
      <c r="Z92" s="1">
        <v>436</v>
      </c>
    </row>
    <row r="93" spans="1:26">
      <c r="A93" s="2" t="s">
        <v>221</v>
      </c>
      <c r="L93" s="1">
        <v>8</v>
      </c>
      <c r="M93" s="1"/>
      <c r="O93" s="2" t="s">
        <v>320</v>
      </c>
      <c r="S93" s="1"/>
      <c r="Z93" s="1">
        <v>432</v>
      </c>
    </row>
    <row r="94" spans="1:26">
      <c r="A94" s="2" t="s">
        <v>222</v>
      </c>
      <c r="L94" s="1">
        <v>8</v>
      </c>
      <c r="M94" s="1"/>
      <c r="O94" s="2" t="s">
        <v>321</v>
      </c>
      <c r="S94" s="1"/>
      <c r="Z94" s="1">
        <v>409</v>
      </c>
    </row>
    <row r="95" spans="1:26">
      <c r="A95" s="2" t="s">
        <v>223</v>
      </c>
      <c r="L95" s="1">
        <v>8</v>
      </c>
      <c r="M95" s="1"/>
      <c r="O95" s="2" t="s">
        <v>322</v>
      </c>
      <c r="S95" s="1"/>
      <c r="Z95" s="1">
        <v>408</v>
      </c>
    </row>
    <row r="96" spans="1:26">
      <c r="A96" s="2" t="s">
        <v>224</v>
      </c>
      <c r="L96" s="1">
        <v>8</v>
      </c>
      <c r="M96" s="1"/>
      <c r="O96" s="2" t="s">
        <v>323</v>
      </c>
      <c r="S96" s="1"/>
      <c r="Z96" s="1">
        <v>400</v>
      </c>
    </row>
    <row r="97" spans="1:26">
      <c r="A97" s="2" t="s">
        <v>225</v>
      </c>
      <c r="L97" s="1">
        <v>8</v>
      </c>
      <c r="M97" s="1"/>
      <c r="O97" s="2" t="s">
        <v>324</v>
      </c>
      <c r="S97" s="1"/>
      <c r="Z97" s="1">
        <v>391</v>
      </c>
    </row>
    <row r="98" spans="1:26">
      <c r="A98" s="2" t="s">
        <v>226</v>
      </c>
      <c r="L98" s="1">
        <v>8</v>
      </c>
      <c r="M98" s="1"/>
      <c r="O98" s="2" t="s">
        <v>325</v>
      </c>
      <c r="S98" s="1"/>
      <c r="Z98" s="1">
        <v>391</v>
      </c>
    </row>
    <row r="99" spans="1:26">
      <c r="A99" s="2" t="s">
        <v>227</v>
      </c>
      <c r="L99" s="1">
        <v>8</v>
      </c>
      <c r="M99" s="1"/>
      <c r="O99" s="2" t="s">
        <v>326</v>
      </c>
      <c r="S99" s="1"/>
      <c r="Z99" s="1">
        <v>386</v>
      </c>
    </row>
    <row r="100" spans="1:26">
      <c r="A100" s="2" t="s">
        <v>228</v>
      </c>
      <c r="L100" s="1">
        <v>8</v>
      </c>
      <c r="M100" s="1"/>
      <c r="O100" s="2" t="s">
        <v>327</v>
      </c>
      <c r="S100" s="1"/>
      <c r="Z100" s="1">
        <v>365</v>
      </c>
    </row>
    <row r="101" spans="1:26">
      <c r="A101" s="2" t="s">
        <v>229</v>
      </c>
      <c r="O101" s="2" t="s">
        <v>328</v>
      </c>
      <c r="S101" s="1"/>
    </row>
    <row r="102" spans="1:26">
      <c r="A102" s="2" t="s">
        <v>230</v>
      </c>
      <c r="O102" s="2" t="s">
        <v>329</v>
      </c>
      <c r="S102" s="1"/>
    </row>
    <row r="103" spans="1:26">
      <c r="A103" s="2" t="s">
        <v>231</v>
      </c>
      <c r="O103" s="2" t="s">
        <v>330</v>
      </c>
      <c r="S103" s="1"/>
    </row>
    <row r="104" spans="1:26">
      <c r="A104" s="2" t="s">
        <v>129</v>
      </c>
      <c r="O104" s="2" t="s">
        <v>129</v>
      </c>
      <c r="S104" s="1"/>
    </row>
    <row r="105" spans="1:26">
      <c r="S105" s="1"/>
    </row>
    <row r="106" spans="1:26">
      <c r="S106" s="1"/>
    </row>
    <row r="107" spans="1:26">
      <c r="S107" s="1"/>
    </row>
    <row r="108" spans="1:26">
      <c r="S108" s="1"/>
    </row>
    <row r="109" spans="1:26">
      <c r="S109" s="1"/>
    </row>
    <row r="110" spans="1:26">
      <c r="S110" s="1"/>
    </row>
    <row r="111" spans="1:26">
      <c r="S111" s="1"/>
    </row>
    <row r="112" spans="1:26">
      <c r="S112" s="1"/>
    </row>
    <row r="113" spans="19:19">
      <c r="S113" s="1"/>
    </row>
    <row r="114" spans="19:19">
      <c r="S114" s="1"/>
    </row>
    <row r="115" spans="19:19">
      <c r="S115" s="1"/>
    </row>
    <row r="116" spans="19:19">
      <c r="S116" s="1"/>
    </row>
    <row r="117" spans="19:19">
      <c r="S117" s="1"/>
    </row>
    <row r="118" spans="19:19">
      <c r="S118" s="1"/>
    </row>
    <row r="119" spans="19:19">
      <c r="S119" s="1"/>
    </row>
    <row r="120" spans="19:19">
      <c r="S120" s="1"/>
    </row>
    <row r="121" spans="19:19">
      <c r="S121" s="1"/>
    </row>
    <row r="122" spans="19:19">
      <c r="S122" s="1"/>
    </row>
    <row r="123" spans="19:19">
      <c r="S123" s="1"/>
    </row>
    <row r="124" spans="19:19">
      <c r="S124" s="1"/>
    </row>
    <row r="125" spans="19:19">
      <c r="S125" s="1"/>
    </row>
    <row r="126" spans="19:19">
      <c r="S126" s="1"/>
    </row>
    <row r="127" spans="19:19">
      <c r="S12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6480-9C8C-9C44-B30F-F6EDEA996D52}">
  <dimension ref="A1:R69"/>
  <sheetViews>
    <sheetView topLeftCell="L1" workbookViewId="0">
      <selection activeCell="R1" sqref="R1:R69"/>
    </sheetView>
  </sheetViews>
  <sheetFormatPr baseColWidth="10" defaultRowHeight="16"/>
  <sheetData>
    <row r="1" spans="1:18">
      <c r="A1" s="2" t="s">
        <v>39</v>
      </c>
      <c r="G1" s="2" t="s">
        <v>44</v>
      </c>
      <c r="M1" s="2" t="s">
        <v>60</v>
      </c>
      <c r="R1" s="2" t="s">
        <v>44</v>
      </c>
    </row>
    <row r="2" spans="1:18">
      <c r="A2" s="2" t="s">
        <v>1</v>
      </c>
      <c r="G2" s="2" t="s">
        <v>8</v>
      </c>
      <c r="M2" s="2" t="s">
        <v>22</v>
      </c>
      <c r="R2" s="2" t="s">
        <v>8</v>
      </c>
    </row>
    <row r="3" spans="1:18">
      <c r="A3" s="2" t="s">
        <v>2</v>
      </c>
      <c r="G3" s="2" t="s">
        <v>9</v>
      </c>
      <c r="M3" s="2" t="s">
        <v>23</v>
      </c>
      <c r="R3" s="2" t="s">
        <v>9</v>
      </c>
    </row>
    <row r="4" spans="1:18">
      <c r="A4" s="2" t="s">
        <v>40</v>
      </c>
      <c r="G4" s="2" t="s">
        <v>45</v>
      </c>
      <c r="M4" s="2" t="s">
        <v>61</v>
      </c>
      <c r="R4" s="2" t="s">
        <v>64</v>
      </c>
    </row>
    <row r="5" spans="1:18">
      <c r="A5" s="2" t="s">
        <v>41</v>
      </c>
      <c r="G5" s="2" t="s">
        <v>46</v>
      </c>
      <c r="M5" s="2" t="s">
        <v>62</v>
      </c>
      <c r="R5" s="2" t="s">
        <v>65</v>
      </c>
    </row>
    <row r="6" spans="1:18">
      <c r="A6" s="2" t="s">
        <v>42</v>
      </c>
      <c r="G6" s="2" t="s">
        <v>47</v>
      </c>
      <c r="M6" s="2" t="s">
        <v>63</v>
      </c>
      <c r="R6" s="2" t="s">
        <v>66</v>
      </c>
    </row>
    <row r="7" spans="1:18">
      <c r="A7" s="2" t="s">
        <v>43</v>
      </c>
      <c r="G7" s="2" t="s">
        <v>48</v>
      </c>
      <c r="M7" s="2" t="s">
        <v>23</v>
      </c>
      <c r="R7" s="2" t="s">
        <v>67</v>
      </c>
    </row>
    <row r="8" spans="1:18">
      <c r="A8" s="2" t="s">
        <v>2</v>
      </c>
      <c r="G8" s="2" t="s">
        <v>49</v>
      </c>
      <c r="R8" s="2" t="s">
        <v>68</v>
      </c>
    </row>
    <row r="9" spans="1:18">
      <c r="G9" s="2" t="s">
        <v>50</v>
      </c>
      <c r="R9" s="2" t="s">
        <v>69</v>
      </c>
    </row>
    <row r="10" spans="1:18">
      <c r="G10" s="2" t="s">
        <v>51</v>
      </c>
      <c r="R10" s="2" t="s">
        <v>70</v>
      </c>
    </row>
    <row r="11" spans="1:18">
      <c r="G11" s="2" t="s">
        <v>52</v>
      </c>
      <c r="R11" s="2" t="s">
        <v>71</v>
      </c>
    </row>
    <row r="12" spans="1:18">
      <c r="G12" s="2" t="s">
        <v>53</v>
      </c>
      <c r="R12" s="2" t="s">
        <v>72</v>
      </c>
    </row>
    <row r="13" spans="1:18">
      <c r="G13" s="2" t="s">
        <v>54</v>
      </c>
      <c r="R13" s="2" t="s">
        <v>73</v>
      </c>
    </row>
    <row r="14" spans="1:18">
      <c r="G14" s="2" t="s">
        <v>55</v>
      </c>
      <c r="R14" s="2" t="s">
        <v>74</v>
      </c>
    </row>
    <row r="15" spans="1:18">
      <c r="G15" s="2" t="s">
        <v>56</v>
      </c>
      <c r="R15" s="2" t="s">
        <v>75</v>
      </c>
    </row>
    <row r="16" spans="1:18">
      <c r="G16" s="2" t="s">
        <v>57</v>
      </c>
      <c r="R16" s="2" t="s">
        <v>76</v>
      </c>
    </row>
    <row r="17" spans="7:18">
      <c r="G17" s="2" t="s">
        <v>58</v>
      </c>
      <c r="R17" s="2" t="s">
        <v>77</v>
      </c>
    </row>
    <row r="18" spans="7:18">
      <c r="G18" s="2" t="s">
        <v>59</v>
      </c>
      <c r="R18" s="2" t="s">
        <v>78</v>
      </c>
    </row>
    <row r="19" spans="7:18">
      <c r="G19" s="2" t="s">
        <v>9</v>
      </c>
      <c r="R19" s="2" t="s">
        <v>79</v>
      </c>
    </row>
    <row r="20" spans="7:18">
      <c r="R20" s="2" t="s">
        <v>80</v>
      </c>
    </row>
    <row r="21" spans="7:18">
      <c r="R21" s="2" t="s">
        <v>81</v>
      </c>
    </row>
    <row r="22" spans="7:18">
      <c r="R22" s="2" t="s">
        <v>82</v>
      </c>
    </row>
    <row r="23" spans="7:18">
      <c r="R23" s="2" t="s">
        <v>83</v>
      </c>
    </row>
    <row r="24" spans="7:18">
      <c r="R24" s="2" t="s">
        <v>84</v>
      </c>
    </row>
    <row r="25" spans="7:18">
      <c r="R25" s="2" t="s">
        <v>85</v>
      </c>
    </row>
    <row r="26" spans="7:18">
      <c r="R26" s="2" t="s">
        <v>86</v>
      </c>
    </row>
    <row r="27" spans="7:18">
      <c r="R27" s="2" t="s">
        <v>87</v>
      </c>
    </row>
    <row r="28" spans="7:18">
      <c r="R28" s="2" t="s">
        <v>88</v>
      </c>
    </row>
    <row r="29" spans="7:18">
      <c r="R29" s="2" t="s">
        <v>89</v>
      </c>
    </row>
    <row r="30" spans="7:18">
      <c r="R30" s="2" t="s">
        <v>90</v>
      </c>
    </row>
    <row r="31" spans="7:18">
      <c r="R31" s="2" t="s">
        <v>91</v>
      </c>
    </row>
    <row r="32" spans="7:18">
      <c r="R32" s="2" t="s">
        <v>92</v>
      </c>
    </row>
    <row r="33" spans="18:18">
      <c r="R33" s="2" t="s">
        <v>93</v>
      </c>
    </row>
    <row r="34" spans="18:18">
      <c r="R34" s="2" t="s">
        <v>94</v>
      </c>
    </row>
    <row r="35" spans="18:18">
      <c r="R35" s="2" t="s">
        <v>95</v>
      </c>
    </row>
    <row r="36" spans="18:18">
      <c r="R36" s="2" t="s">
        <v>96</v>
      </c>
    </row>
    <row r="37" spans="18:18">
      <c r="R37" s="2" t="s">
        <v>97</v>
      </c>
    </row>
    <row r="38" spans="18:18">
      <c r="R38" s="2" t="s">
        <v>98</v>
      </c>
    </row>
    <row r="39" spans="18:18">
      <c r="R39" s="2" t="s">
        <v>99</v>
      </c>
    </row>
    <row r="40" spans="18:18">
      <c r="R40" s="2" t="s">
        <v>100</v>
      </c>
    </row>
    <row r="41" spans="18:18">
      <c r="R41" s="2" t="s">
        <v>101</v>
      </c>
    </row>
    <row r="42" spans="18:18">
      <c r="R42" s="2" t="s">
        <v>102</v>
      </c>
    </row>
    <row r="43" spans="18:18">
      <c r="R43" s="2" t="s">
        <v>103</v>
      </c>
    </row>
    <row r="44" spans="18:18">
      <c r="R44" s="2" t="s">
        <v>104</v>
      </c>
    </row>
    <row r="45" spans="18:18">
      <c r="R45" s="2" t="s">
        <v>105</v>
      </c>
    </row>
    <row r="46" spans="18:18">
      <c r="R46" s="2" t="s">
        <v>106</v>
      </c>
    </row>
    <row r="47" spans="18:18">
      <c r="R47" s="2" t="s">
        <v>107</v>
      </c>
    </row>
    <row r="48" spans="18:18">
      <c r="R48" s="2" t="s">
        <v>108</v>
      </c>
    </row>
    <row r="49" spans="18:18">
      <c r="R49" s="2" t="s">
        <v>109</v>
      </c>
    </row>
    <row r="50" spans="18:18">
      <c r="R50" s="2" t="s">
        <v>110</v>
      </c>
    </row>
    <row r="51" spans="18:18">
      <c r="R51" s="2" t="s">
        <v>111</v>
      </c>
    </row>
    <row r="52" spans="18:18">
      <c r="R52" s="2" t="s">
        <v>112</v>
      </c>
    </row>
    <row r="53" spans="18:18">
      <c r="R53" s="2" t="s">
        <v>113</v>
      </c>
    </row>
    <row r="54" spans="18:18">
      <c r="R54" s="2" t="s">
        <v>114</v>
      </c>
    </row>
    <row r="55" spans="18:18">
      <c r="R55" s="2" t="s">
        <v>115</v>
      </c>
    </row>
    <row r="56" spans="18:18">
      <c r="R56" s="2" t="s">
        <v>116</v>
      </c>
    </row>
    <row r="57" spans="18:18">
      <c r="R57" s="2" t="s">
        <v>117</v>
      </c>
    </row>
    <row r="58" spans="18:18">
      <c r="R58" s="2" t="s">
        <v>118</v>
      </c>
    </row>
    <row r="59" spans="18:18">
      <c r="R59" s="2" t="s">
        <v>119</v>
      </c>
    </row>
    <row r="60" spans="18:18">
      <c r="R60" s="2" t="s">
        <v>120</v>
      </c>
    </row>
    <row r="61" spans="18:18">
      <c r="R61" s="2" t="s">
        <v>121</v>
      </c>
    </row>
    <row r="62" spans="18:18">
      <c r="R62" s="2" t="s">
        <v>122</v>
      </c>
    </row>
    <row r="63" spans="18:18">
      <c r="R63" s="2" t="s">
        <v>123</v>
      </c>
    </row>
    <row r="64" spans="18:18">
      <c r="R64" s="2" t="s">
        <v>124</v>
      </c>
    </row>
    <row r="65" spans="18:18">
      <c r="R65" s="2" t="s">
        <v>125</v>
      </c>
    </row>
    <row r="66" spans="18:18">
      <c r="R66" s="2" t="s">
        <v>126</v>
      </c>
    </row>
    <row r="67" spans="18:18">
      <c r="R67" s="2" t="s">
        <v>127</v>
      </c>
    </row>
    <row r="68" spans="18:18">
      <c r="R68" s="2" t="s">
        <v>128</v>
      </c>
    </row>
    <row r="69" spans="18:18">
      <c r="R69" s="2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20220708</vt:lpstr>
      <vt:lpstr>all</vt:lpstr>
      <vt:lpstr>20220707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2022-07-12T06:56:52Z</dcterms:created>
  <dcterms:modified xsi:type="dcterms:W3CDTF">2022-07-13T01:39:25Z</dcterms:modified>
</cp:coreProperties>
</file>