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480" yWindow="220" windowWidth="28320" windowHeight="16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Sheet1!$A$3:$AF$310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0" i="1" l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<sst xmlns="http://schemas.openxmlformats.org/spreadsheetml/2006/main" count="3438" uniqueCount="297">
  <si>
    <t>Security Reference Data</t>
  </si>
  <si>
    <t>VPS</t>
  </si>
  <si>
    <t>Pricing Data</t>
  </si>
  <si>
    <t>912810RF7</t>
  </si>
  <si>
    <t>USTN TII 1.375% 02/15/44</t>
  </si>
  <si>
    <t>912828WU0</t>
  </si>
  <si>
    <t>USTN TII 0.125% 07/15/24</t>
  </si>
  <si>
    <t>BMP36Z4</t>
  </si>
  <si>
    <t>SPAIN GOVERNMEN I/L 1.8 1</t>
  </si>
  <si>
    <t>912810FD5</t>
  </si>
  <si>
    <t>USTN TII 3.625 4/15/28</t>
  </si>
  <si>
    <t>912810FH6</t>
  </si>
  <si>
    <t>USTN TII 3.875% 4/15/29</t>
  </si>
  <si>
    <t>912810FQ6</t>
  </si>
  <si>
    <t>USTN TII 3.375% 4/15/32</t>
  </si>
  <si>
    <t>912810FR4</t>
  </si>
  <si>
    <t>USTN TII 2.375% 1/15/25</t>
  </si>
  <si>
    <t>912810FS2</t>
  </si>
  <si>
    <t>USTN TII 2% 1/15/26</t>
  </si>
  <si>
    <t>912810PS1</t>
  </si>
  <si>
    <t>USTN TII 2.375% 1/15/27</t>
  </si>
  <si>
    <t>912810PV4</t>
  </si>
  <si>
    <t>USTN TII 1.75% 1/15/28</t>
  </si>
  <si>
    <t>912810QF8</t>
  </si>
  <si>
    <t>USTN TII 2.125% 2/15/40</t>
  </si>
  <si>
    <t>912810QP6</t>
  </si>
  <si>
    <t>USTN TII 2.125% 2/15/41</t>
  </si>
  <si>
    <t>912810QV3</t>
  </si>
  <si>
    <t>USTN TII 0.75% 2/15/42</t>
  </si>
  <si>
    <t>912810RA8</t>
  </si>
  <si>
    <t>USTN TII 0.625 02/15/2043</t>
  </si>
  <si>
    <t>912828B25</t>
  </si>
  <si>
    <t>USTN TII .625% 01/15/24</t>
  </si>
  <si>
    <t>912828C99</t>
  </si>
  <si>
    <t>USTN TII .125% 04/15/19</t>
  </si>
  <si>
    <t>912828GX2</t>
  </si>
  <si>
    <t>USTN TII 2.625% 7/15/17</t>
  </si>
  <si>
    <t>912828HN3</t>
  </si>
  <si>
    <t>USTN TII 1.625% 1/15/18</t>
  </si>
  <si>
    <t>912828JE1</t>
  </si>
  <si>
    <t>USTN TII 1.375% 7/15/18</t>
  </si>
  <si>
    <t>912828JX9</t>
  </si>
  <si>
    <t>USTN TII 2.125% 1/15/19</t>
  </si>
  <si>
    <t>912828LA6</t>
  </si>
  <si>
    <t>USTN TII 1.875% 7/15/19</t>
  </si>
  <si>
    <t>912828MF4</t>
  </si>
  <si>
    <t>USTN TII 1.375% 1/15/20</t>
  </si>
  <si>
    <t>912828NM8</t>
  </si>
  <si>
    <t>USTN TII 1.25% 7/15/20</t>
  </si>
  <si>
    <t>912828PP9</t>
  </si>
  <si>
    <t>USTN TII 1.125% 1/15/21</t>
  </si>
  <si>
    <t>912828QV5</t>
  </si>
  <si>
    <t>USTN TII 0.625% 07/15/21</t>
  </si>
  <si>
    <t>912828SA9</t>
  </si>
  <si>
    <t>USTN TII .125% 1/15/22</t>
  </si>
  <si>
    <t>912828SQ4</t>
  </si>
  <si>
    <t>USTN TII .125% 4/15/17</t>
  </si>
  <si>
    <t>912828TE0</t>
  </si>
  <si>
    <t>USTN TII .125% 7/15/22</t>
  </si>
  <si>
    <t>912828UH1</t>
  </si>
  <si>
    <t>USTN TII .125 1/15/23</t>
  </si>
  <si>
    <t>912828UX6</t>
  </si>
  <si>
    <t>USTN TII .125% 04/15/18</t>
  </si>
  <si>
    <t>912828VM9</t>
  </si>
  <si>
    <t>USTN TII .375% 07/15/23</t>
  </si>
  <si>
    <t>912810PZ5</t>
  </si>
  <si>
    <t>USTN TII 2.5% 1/15/29</t>
  </si>
  <si>
    <t>BBFKMW7</t>
  </si>
  <si>
    <t>BBDR7T2</t>
  </si>
  <si>
    <t>B85SFQ5</t>
  </si>
  <si>
    <t>912828EA4</t>
  </si>
  <si>
    <t>912828ET3</t>
  </si>
  <si>
    <t>912828FL9</t>
  </si>
  <si>
    <t>912828GD6</t>
  </si>
  <si>
    <t>912828QD5</t>
  </si>
  <si>
    <t>912828MY3</t>
  </si>
  <si>
    <t>ITALY GOVT I/L 2.25% 4/17</t>
  </si>
  <si>
    <t>UK GILT I/L 0.125 11/22/1</t>
  </si>
  <si>
    <t>UK GILT I/L 3MO 0.125 3/2</t>
  </si>
  <si>
    <t>USTN TII 1.875% 7/15/15</t>
  </si>
  <si>
    <t>USTN TII 2% 1/15/16</t>
  </si>
  <si>
    <t>USTN TII 2.5% 7/15/16</t>
  </si>
  <si>
    <t>USTN TII 2.375% 1/15/17</t>
  </si>
  <si>
    <t>USTN TII 0.125% 4/15/16</t>
  </si>
  <si>
    <t>USTN TII .5% 4/15/15</t>
  </si>
  <si>
    <t>N</t>
  </si>
  <si>
    <t>VRDN</t>
  </si>
  <si>
    <t>DVRN</t>
  </si>
  <si>
    <t>57586EKA8</t>
  </si>
  <si>
    <t>64966KPV9</t>
  </si>
  <si>
    <t>790103AH8</t>
  </si>
  <si>
    <t>01170PBX3</t>
  </si>
  <si>
    <t>084185DB0</t>
  </si>
  <si>
    <t>1808475V3</t>
  </si>
  <si>
    <t>213185FW6</t>
  </si>
  <si>
    <t>242846AA1</t>
  </si>
  <si>
    <t>25477PBZ7</t>
  </si>
  <si>
    <t>454912AT3</t>
  </si>
  <si>
    <t>544628DU1</t>
  </si>
  <si>
    <t>58612AAB1</t>
  </si>
  <si>
    <t>59259YAR0</t>
  </si>
  <si>
    <t>64966G2N1</t>
  </si>
  <si>
    <t>735220AG0</t>
  </si>
  <si>
    <t>735220AR6</t>
  </si>
  <si>
    <t>735220AS4</t>
  </si>
  <si>
    <t>735220AT2</t>
  </si>
  <si>
    <t>735220AU9</t>
  </si>
  <si>
    <t>735220AV7</t>
  </si>
  <si>
    <t>735220AX3</t>
  </si>
  <si>
    <t>790103AG0</t>
  </si>
  <si>
    <t>854743AE1</t>
  </si>
  <si>
    <t>93978HHQ1</t>
  </si>
  <si>
    <t>013551AA4</t>
  </si>
  <si>
    <t>123592CS4</t>
  </si>
  <si>
    <t>16768THJ6</t>
  </si>
  <si>
    <t>212490AC0</t>
  </si>
  <si>
    <t>238604AC6</t>
  </si>
  <si>
    <t>246579AF3</t>
  </si>
  <si>
    <t>25154CA20</t>
  </si>
  <si>
    <t>25154CMA9</t>
  </si>
  <si>
    <t>25154CMC5</t>
  </si>
  <si>
    <t>25154CQT4</t>
  </si>
  <si>
    <t>25155DL33</t>
  </si>
  <si>
    <t>34073NSW1</t>
  </si>
  <si>
    <t>34073NZV5</t>
  </si>
  <si>
    <t>353190TR2</t>
  </si>
  <si>
    <t>36004PAD6</t>
  </si>
  <si>
    <t>452252AP4</t>
  </si>
  <si>
    <t>452252AQ2</t>
  </si>
  <si>
    <t>454798DY2</t>
  </si>
  <si>
    <t>454912AS5</t>
  </si>
  <si>
    <t>46640KRE6</t>
  </si>
  <si>
    <t>494434AA1</t>
  </si>
  <si>
    <t>547701AA0</t>
  </si>
  <si>
    <t>550697TC0</t>
  </si>
  <si>
    <t>574216PH4</t>
  </si>
  <si>
    <t>57583UBQ0</t>
  </si>
  <si>
    <t>59469CN82</t>
  </si>
  <si>
    <t>59469CS95</t>
  </si>
  <si>
    <t>59469CUD3</t>
  </si>
  <si>
    <t>605279DY1</t>
  </si>
  <si>
    <t>64468KBJ4</t>
  </si>
  <si>
    <t>64579FYG2</t>
  </si>
  <si>
    <t>646065SM5</t>
  </si>
  <si>
    <t>657013AA6</t>
  </si>
  <si>
    <t>65818PCA5</t>
  </si>
  <si>
    <t>735220AQ8</t>
  </si>
  <si>
    <t>735220AW5</t>
  </si>
  <si>
    <t>762195CX1</t>
  </si>
  <si>
    <t>762197CH2</t>
  </si>
  <si>
    <t>762243LB7</t>
  </si>
  <si>
    <t>762243LT8</t>
  </si>
  <si>
    <t>80483CGN5</t>
  </si>
  <si>
    <t>87638QBX6</t>
  </si>
  <si>
    <t>903772AV3</t>
  </si>
  <si>
    <t>MA HEFA BAYST HLTH09K2 L=</t>
  </si>
  <si>
    <t>NYC GO FISCAL 08J8 L=SM V</t>
  </si>
  <si>
    <t>STJMS PRSH LA GO NUCOR10B</t>
  </si>
  <si>
    <t>AK HSG 2007D Q=LW-U V7</t>
  </si>
  <si>
    <t>BERKELEY SC IND (NUCOR) 9</t>
  </si>
  <si>
    <t>CLARK COUNTY NV 08A Q=LW-</t>
  </si>
  <si>
    <t>COOK CY IL 2004D Q=BC V7</t>
  </si>
  <si>
    <t>DECATUR AL IDB NUCOR VR7@</t>
  </si>
  <si>
    <t>DC HFA(WDC I LTD)00 L=SB</t>
  </si>
  <si>
    <t>IN ST DFA ENV DUKE ENRGY</t>
  </si>
  <si>
    <t>LA CA AIRPRT AIR FRNC L=S</t>
  </si>
  <si>
    <t>MEMPHIS-SHEL TN NUCOR 07</t>
  </si>
  <si>
    <t>NY MTA TRANSP DVRN</t>
  </si>
  <si>
    <t>NYC NY Q=DX V7</t>
  </si>
  <si>
    <t>PORT ART TX MOTIVA VR7@</t>
  </si>
  <si>
    <t>PORT ARTH NAV TX MOTIVA V</t>
  </si>
  <si>
    <t>PORT ARTH NAV TX V1</t>
  </si>
  <si>
    <t>PORT PORT ARTHR TX(MOTV)1</t>
  </si>
  <si>
    <t>PRT ARTHR TX MTVA10D Q=SE</t>
  </si>
  <si>
    <t>STJMS PRSH LA GO NUCOR10A</t>
  </si>
  <si>
    <t>STANTON CNTY NE (NUCOR) 9</t>
  </si>
  <si>
    <t>WA HLT CHI 2015-XF2035 Q=</t>
  </si>
  <si>
    <t>ALBUQ NM INDL 98 L=BA V7@</t>
  </si>
  <si>
    <t>BTLR PA CNCRD LTH12A L=BM</t>
  </si>
  <si>
    <t>CHIC IL SLS TAX 02 Q=JP V</t>
  </si>
  <si>
    <t>CNVRSE CNTY WY PACIFICO 9</t>
  </si>
  <si>
    <t>DAVIDSON CNTY L=BA V7@+</t>
  </si>
  <si>
    <t>DE VLY PA 85C POOL L=BL-U</t>
  </si>
  <si>
    <t>PR SALE T D352 E-AMBAC/DB</t>
  </si>
  <si>
    <t>PR SALE T D284 ENTL/EFG/D</t>
  </si>
  <si>
    <t>DEUTSCHE BK 285 Q=DB D7</t>
  </si>
  <si>
    <t>DEUTSCHE BK SPR DVRN</t>
  </si>
  <si>
    <t>DEUTSCHE SPEARS DB/DB D7@</t>
  </si>
  <si>
    <t>FL HFC  L=SB V7@</t>
  </si>
  <si>
    <t>FL HSG STURT PT 05B3 L=SB</t>
  </si>
  <si>
    <t>FRNKLN OH GIRL SCOUT L=PN</t>
  </si>
  <si>
    <t>FULTON GA 00 L=BN V7</t>
  </si>
  <si>
    <t>IL ST TOLL 98-B FSA/LH-G</t>
  </si>
  <si>
    <t>IN ST HLTH PTHFNDR 96 L=W</t>
  </si>
  <si>
    <t>SN FRN AP -4478Z Q=JPMC D</t>
  </si>
  <si>
    <t>KIMBERLY WI YMCA 02 L=BMH</t>
  </si>
  <si>
    <t>LOWELL MI LITEHOUSE L=FIT</t>
  </si>
  <si>
    <t>LUZERNE PA SER A AGM/JP V</t>
  </si>
  <si>
    <t>MD HEFA BALT MED Q=MT V7</t>
  </si>
  <si>
    <t>MA ST DFA JRC 11A L=CZ V7</t>
  </si>
  <si>
    <t>MI STRAT KAY SCREEN L=JP</t>
  </si>
  <si>
    <t>MI STRAT CRS IND 00A L=JP</t>
  </si>
  <si>
    <t>MI STRAT GRANT IN 98 L=JP</t>
  </si>
  <si>
    <t>MS ST BFC REV 2002A L=COB</t>
  </si>
  <si>
    <t>NH BFA VY REGL HOSP L=RBS</t>
  </si>
  <si>
    <t>VIRTUA HTH NJ MS3018 AGC/</t>
  </si>
  <si>
    <t>NJ EFA 08F L=CZ V7</t>
  </si>
  <si>
    <t>NORTH AMITY NY 2003 L=CI</t>
  </si>
  <si>
    <t>NC EDL FACS REV 03 L=BB V</t>
  </si>
  <si>
    <t>PRT ARTHR TX MTVA10E Q=SE</t>
  </si>
  <si>
    <t>RI H&amp;ED BLDG ED 07 L=CZ V</t>
  </si>
  <si>
    <t>RI HLTH&amp;EDL PROVIDENCE L=</t>
  </si>
  <si>
    <t>RI H&amp;E BLDG CO 05A L=CZ V</t>
  </si>
  <si>
    <t>RI H&amp;E BLDG CO 05 L=CZ V1</t>
  </si>
  <si>
    <t>SAVANNAH GA 06 L=SB V7</t>
  </si>
  <si>
    <t>TARRANT EFFC HO DVRN</t>
  </si>
  <si>
    <t>ULSTER NY SELUX 04 L=MT V</t>
  </si>
  <si>
    <t>FUND 1</t>
  </si>
  <si>
    <t>FUND 3</t>
  </si>
  <si>
    <t>FUND 4</t>
  </si>
  <si>
    <t>FUND 5</t>
  </si>
  <si>
    <t>FUND 6</t>
  </si>
  <si>
    <t>FUND 7</t>
  </si>
  <si>
    <t>FUND 9</t>
  </si>
  <si>
    <t>FUND 10</t>
  </si>
  <si>
    <t>FUND 11</t>
  </si>
  <si>
    <t>FUND 12</t>
  </si>
  <si>
    <t>FUND 13</t>
  </si>
  <si>
    <t>FUND 14</t>
  </si>
  <si>
    <t>FUND 15</t>
  </si>
  <si>
    <t>FUND 16</t>
  </si>
  <si>
    <t>FUND 17</t>
  </si>
  <si>
    <t>FUND 19</t>
  </si>
  <si>
    <t>FUND 20</t>
  </si>
  <si>
    <t>FUND 21</t>
  </si>
  <si>
    <t>FUND 23</t>
  </si>
  <si>
    <t>FUND 24</t>
  </si>
  <si>
    <t>FUND 25</t>
  </si>
  <si>
    <t>FUND 26</t>
  </si>
  <si>
    <t>FUND 27</t>
  </si>
  <si>
    <t>FUND 28</t>
  </si>
  <si>
    <t>FUND 29</t>
  </si>
  <si>
    <t>FUND 30</t>
  </si>
  <si>
    <t>FUND 31</t>
  </si>
  <si>
    <t>FUND 32</t>
  </si>
  <si>
    <t>FUND 33</t>
  </si>
  <si>
    <t>FUND 34</t>
  </si>
  <si>
    <t>FUND 35</t>
  </si>
  <si>
    <t>FUND 36</t>
  </si>
  <si>
    <t>FUND 2</t>
  </si>
  <si>
    <t>FUND 8</t>
  </si>
  <si>
    <t>FUND 18</t>
  </si>
  <si>
    <t>FUND 22</t>
  </si>
  <si>
    <t>RESULTS DATA</t>
  </si>
  <si>
    <t>YTM</t>
  </si>
  <si>
    <t>TIPS INCOME ENGINE</t>
  </si>
  <si>
    <t>COUPON RATE</t>
  </si>
  <si>
    <t>VARIABLE RATE MUNI INCOME ENGINE</t>
  </si>
  <si>
    <t>Fund Data</t>
  </si>
  <si>
    <t>Security Level</t>
  </si>
  <si>
    <t>Position Level</t>
  </si>
  <si>
    <t>ivType</t>
  </si>
  <si>
    <t>securityIdentifier</t>
  </si>
  <si>
    <t>securityName</t>
  </si>
  <si>
    <t>fxRate</t>
  </si>
  <si>
    <t>earnedInflationaryCompensationBase</t>
  </si>
  <si>
    <t>marketValue</t>
  </si>
  <si>
    <t>earnedAmortizationBase</t>
  </si>
  <si>
    <t>finalMaturityDate</t>
  </si>
  <si>
    <t>securityRedemptionPrice</t>
  </si>
  <si>
    <t>interestRt</t>
  </si>
  <si>
    <t>defIndicator</t>
  </si>
  <si>
    <t>derTIPSInflationaryRatio</t>
  </si>
  <si>
    <t>securityPrice</t>
  </si>
  <si>
    <t>portfolioNumber</t>
  </si>
  <si>
    <t>portfolioName</t>
  </si>
  <si>
    <t>reportDate</t>
  </si>
  <si>
    <t>accruedIncome</t>
  </si>
  <si>
    <t>shareParAmount</t>
  </si>
  <si>
    <t>positionValInflationAdjShares</t>
  </si>
  <si>
    <t>deryieldCalcEngine</t>
  </si>
  <si>
    <t>derincomeCalcEngine</t>
  </si>
  <si>
    <t>derOneDaySecurityYield</t>
  </si>
  <si>
    <t>derOneDaySecurityIncome</t>
  </si>
  <si>
    <t>derRedemptionDate</t>
  </si>
  <si>
    <t>derRedemptionPrice</t>
  </si>
  <si>
    <t>derCleanPrice</t>
  </si>
  <si>
    <t>derSecurityType</t>
  </si>
  <si>
    <t>ioHybridField</t>
  </si>
  <si>
    <t>as400RateType</t>
  </si>
  <si>
    <t>prospectiveMethod</t>
  </si>
  <si>
    <t>TIPS</t>
  </si>
  <si>
    <t>MUNI</t>
  </si>
  <si>
    <t>F</t>
  </si>
  <si>
    <t>V</t>
  </si>
  <si>
    <t>derStepIndicator</t>
  </si>
  <si>
    <t>derHybridIndicator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</si>
</sst>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0000000"/>
    <numFmt numFmtId="166" formatCode="0.0000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1" applyFont="1"/>
    <xf numFmtId="164" fontId="1" fillId="0" borderId="0" xfId="1" applyFont="1"/>
    <xf numFmtId="0" fontId="0" fillId="0" borderId="1" xfId="0" applyBorder="1"/>
    <xf numFmtId="0" fontId="1" fillId="0" borderId="1" xfId="0" applyFont="1" applyBorder="1"/>
    <xf numFmtId="164" fontId="1" fillId="0" borderId="0" xfId="1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4" xfId="0" applyBorder="1"/>
    <xf numFmtId="49" fontId="0" fillId="0" borderId="4" xfId="0" applyNumberFormat="1" applyBorder="1"/>
    <xf numFmtId="14" fontId="0" fillId="0" borderId="4" xfId="0" applyNumberFormat="1" applyBorder="1"/>
    <xf numFmtId="2" fontId="0" fillId="0" borderId="4" xfId="0" applyNumberFormat="1" applyBorder="1"/>
    <xf numFmtId="165" fontId="0" fillId="0" borderId="4" xfId="0" applyNumberFormat="1" applyBorder="1"/>
    <xf numFmtId="0" fontId="0" fillId="0" borderId="5" xfId="0" applyBorder="1"/>
    <xf numFmtId="164" fontId="0" fillId="0" borderId="4" xfId="1" applyFont="1" applyBorder="1"/>
    <xf numFmtId="0" fontId="0" fillId="2" borderId="6" xfId="0" applyFill="1" applyBorder="1"/>
    <xf numFmtId="166" fontId="0" fillId="2" borderId="6" xfId="2" applyNumberFormat="1" applyFont="1" applyFill="1" applyBorder="1"/>
    <xf numFmtId="166" fontId="0" fillId="2" borderId="2" xfId="2" applyNumberFormat="1" applyFont="1" applyFill="1" applyBorder="1"/>
    <xf numFmtId="164" fontId="0" fillId="2" borderId="6" xfId="0" applyNumberFormat="1" applyFill="1" applyBorder="1"/>
    <xf numFmtId="164" fontId="0" fillId="2" borderId="2" xfId="1" applyFont="1" applyFill="1" applyBorder="1"/>
    <xf numFmtId="164" fontId="0" fillId="0" borderId="0" xfId="0" applyNumberFormat="1"/>
    <xf numFmtId="164" fontId="0" fillId="0" borderId="0" xfId="1" applyFont="1" applyFill="1" applyBorder="1"/>
    <xf numFmtId="0" fontId="0" fillId="2" borderId="5" xfId="0" applyFill="1" applyBorder="1"/>
    <xf numFmtId="0" fontId="0" fillId="2" borderId="1" xfId="0" applyFill="1" applyBorder="1"/>
    <xf numFmtId="167" fontId="0" fillId="0" borderId="0" xfId="0" applyNumberFormat="1"/>
    <xf numFmtId="14" fontId="0" fillId="2" borderId="5" xfId="0" applyNumberFormat="1" applyFill="1" applyBorder="1"/>
    <xf numFmtId="14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310"/>
  <sheetViews>
    <sheetView tabSelected="1" topLeftCell="R3" workbookViewId="0">
      <selection activeCell="AA3" sqref="AA3"/>
    </sheetView>
  </sheetViews>
  <sheetFormatPr baseColWidth="10" defaultColWidth="8.83203125" defaultRowHeight="14" x14ac:dyDescent="0"/>
  <cols>
    <col min="1" max="1" width="22.5" bestFit="1" customWidth="1"/>
    <col min="2" max="2" width="18.83203125" bestFit="1" customWidth="1"/>
    <col min="3" max="3" width="28.33203125" bestFit="1" customWidth="1"/>
    <col min="4" max="4" width="19.33203125" bestFit="1" customWidth="1"/>
    <col min="5" max="5" width="26.1640625" style="5" bestFit="1" customWidth="1"/>
    <col min="6" max="6" width="13.5" bestFit="1" customWidth="1"/>
    <col min="7" max="7" width="15.5" bestFit="1" customWidth="1"/>
    <col min="8" max="8" width="16.5" bestFit="1" customWidth="1"/>
    <col min="9" max="9" width="21.1640625" bestFit="1" customWidth="1"/>
    <col min="10" max="10" width="14.1640625" bestFit="1" customWidth="1"/>
    <col min="11" max="11" width="14.6640625" bestFit="1" customWidth="1"/>
    <col min="12" max="12" width="13.5" bestFit="1" customWidth="1"/>
    <col min="13" max="13" width="18.5" style="9" bestFit="1" customWidth="1"/>
    <col min="14" max="14" width="16.5" bestFit="1" customWidth="1"/>
    <col min="15" max="15" width="13.5" bestFit="1" customWidth="1"/>
    <col min="16" max="16" width="39.1640625" style="7" bestFit="1" customWidth="1"/>
    <col min="17" max="17" width="18.33203125" style="7" bestFit="1" customWidth="1"/>
    <col min="18" max="18" width="16.33203125" style="7" bestFit="1" customWidth="1"/>
    <col min="19" max="19" width="19.83203125" style="7" bestFit="1" customWidth="1"/>
    <col min="20" max="20" width="27.1640625" style="7" bestFit="1" customWidth="1"/>
    <col min="21" max="21" width="32" style="7" bestFit="1" customWidth="1"/>
    <col min="22" max="22" width="21.6640625" style="9" bestFit="1" customWidth="1"/>
    <col min="23" max="23" width="22" style="9" bestFit="1" customWidth="1"/>
    <col min="24" max="24" width="15.83203125" style="9" bestFit="1" customWidth="1"/>
    <col min="25" max="25" width="17.83203125" style="9" bestFit="1" customWidth="1"/>
    <col min="26" max="26" width="25.33203125" style="9" bestFit="1" customWidth="1"/>
    <col min="27" max="28" width="25.33203125" style="9" customWidth="1"/>
    <col min="29" max="29" width="20.5" style="9" bestFit="1" customWidth="1"/>
    <col min="30" max="30" width="35.5" bestFit="1" customWidth="1"/>
    <col min="31" max="31" width="25.5" bestFit="1" customWidth="1"/>
    <col min="32" max="32" width="27.5" bestFit="1" customWidth="1"/>
    <col min="33" max="33" width="10.33203125" bestFit="1" customWidth="1"/>
  </cols>
  <sheetData>
    <row r="1" spans="1:33" s="1" customFormat="1">
      <c r="A1" s="1" t="s">
        <v>0</v>
      </c>
      <c r="E1" s="6"/>
      <c r="M1" s="10" t="s">
        <v>258</v>
      </c>
      <c r="P1" s="8"/>
      <c r="Q1" s="8"/>
      <c r="R1" s="8"/>
      <c r="S1" s="8"/>
      <c r="T1" s="8"/>
      <c r="U1" s="8"/>
      <c r="V1" s="10"/>
      <c r="W1" s="10"/>
      <c r="X1" s="10"/>
      <c r="Y1" s="10"/>
      <c r="Z1" s="10" t="s">
        <v>2</v>
      </c>
      <c r="AA1" s="10"/>
      <c r="AB1" s="10"/>
      <c r="AC1" s="10" t="s">
        <v>253</v>
      </c>
    </row>
    <row r="2" spans="1:3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  <c r="G2" t="s">
        <v>259</v>
      </c>
      <c r="H2" t="s">
        <v>259</v>
      </c>
      <c r="I2" t="s">
        <v>259</v>
      </c>
      <c r="J2" t="s">
        <v>259</v>
      </c>
      <c r="K2" t="s">
        <v>259</v>
      </c>
      <c r="L2" t="s">
        <v>259</v>
      </c>
      <c r="M2" s="9" t="s">
        <v>260</v>
      </c>
      <c r="N2" s="9" t="s">
        <v>260</v>
      </c>
      <c r="O2" s="9" t="s">
        <v>260</v>
      </c>
      <c r="P2" s="7" t="s">
        <v>260</v>
      </c>
      <c r="Q2" s="7" t="s">
        <v>260</v>
      </c>
      <c r="R2" s="7" t="s">
        <v>260</v>
      </c>
      <c r="S2" s="7" t="s">
        <v>260</v>
      </c>
      <c r="T2" s="7" t="s">
        <v>260</v>
      </c>
      <c r="Z2" s="9" t="s">
        <v>259</v>
      </c>
      <c r="AC2" s="9" t="s">
        <v>259</v>
      </c>
      <c r="AD2" s="27" t="s">
        <v>259</v>
      </c>
      <c r="AE2" s="27" t="s">
        <v>259</v>
      </c>
      <c r="AF2" s="27" t="s">
        <v>260</v>
      </c>
    </row>
    <row r="3" spans="1:33">
      <c r="A3" s="1" t="s">
        <v>261</v>
      </c>
      <c r="B3" s="1" t="s">
        <v>262</v>
      </c>
      <c r="C3" s="1" t="s">
        <v>263</v>
      </c>
      <c r="D3" s="1" t="s">
        <v>268</v>
      </c>
      <c r="E3" s="6" t="s">
        <v>269</v>
      </c>
      <c r="F3" s="1" t="s">
        <v>270</v>
      </c>
      <c r="G3" s="1" t="s">
        <v>288</v>
      </c>
      <c r="H3" s="1" t="s">
        <v>289</v>
      </c>
      <c r="I3" s="1" t="s">
        <v>290</v>
      </c>
      <c r="J3" s="1" t="s">
        <v>271</v>
      </c>
      <c r="K3" s="1" t="s">
        <v>273</v>
      </c>
      <c r="L3" s="1" t="s">
        <v>264</v>
      </c>
      <c r="M3" s="10" t="s">
        <v>274</v>
      </c>
      <c r="N3" s="1" t="s">
        <v>275</v>
      </c>
      <c r="O3" s="1" t="s">
        <v>276</v>
      </c>
      <c r="P3" s="8" t="s">
        <v>265</v>
      </c>
      <c r="Q3" s="8" t="s">
        <v>277</v>
      </c>
      <c r="R3" s="8" t="s">
        <v>266</v>
      </c>
      <c r="S3" s="8" t="s">
        <v>278</v>
      </c>
      <c r="T3" s="8" t="s">
        <v>267</v>
      </c>
      <c r="U3" s="8" t="s">
        <v>279</v>
      </c>
      <c r="V3" s="10" t="s">
        <v>284</v>
      </c>
      <c r="W3" s="10" t="s">
        <v>285</v>
      </c>
      <c r="X3" s="10" t="s">
        <v>286</v>
      </c>
      <c r="Y3" s="10" t="s">
        <v>287</v>
      </c>
      <c r="Z3" s="10" t="s">
        <v>272</v>
      </c>
      <c r="AA3" s="10" t="s">
        <v>295</v>
      </c>
      <c r="AB3" s="10" t="s">
        <v>296</v>
      </c>
      <c r="AC3" s="10" t="s">
        <v>280</v>
      </c>
      <c r="AD3" s="11" t="s">
        <v>281</v>
      </c>
      <c r="AE3" s="1" t="s">
        <v>282</v>
      </c>
      <c r="AF3" s="1" t="s">
        <v>283</v>
      </c>
    </row>
    <row r="4" spans="1:33">
      <c r="A4" s="14" t="s">
        <v>1</v>
      </c>
      <c r="B4" s="15" t="s">
        <v>3</v>
      </c>
      <c r="C4" s="15" t="s">
        <v>4</v>
      </c>
      <c r="D4" s="16">
        <v>52642</v>
      </c>
      <c r="E4" s="17">
        <v>100</v>
      </c>
      <c r="F4" s="18">
        <v>1.375</v>
      </c>
      <c r="G4" s="18"/>
      <c r="H4" s="18" t="s">
        <v>293</v>
      </c>
      <c r="I4" s="18"/>
      <c r="J4" s="18" t="s">
        <v>85</v>
      </c>
      <c r="K4" s="14">
        <v>113.2000297</v>
      </c>
      <c r="L4" s="14">
        <v>1</v>
      </c>
      <c r="M4" s="19">
        <v>1</v>
      </c>
      <c r="N4" s="14" t="s">
        <v>217</v>
      </c>
      <c r="O4" s="16">
        <v>41974</v>
      </c>
      <c r="P4" s="20">
        <v>-4956.5600000000004</v>
      </c>
      <c r="Q4" s="20">
        <v>257693.72</v>
      </c>
      <c r="R4" s="20">
        <v>70135342.400000006</v>
      </c>
      <c r="S4" s="20">
        <v>61957000</v>
      </c>
      <c r="T4" s="20">
        <v>-648.47</v>
      </c>
      <c r="U4" s="20">
        <v>63273586.25</v>
      </c>
      <c r="V4" s="31">
        <v>52642</v>
      </c>
      <c r="W4" s="28">
        <v>100</v>
      </c>
      <c r="X4" s="28">
        <f>K4/Z4</f>
        <v>110.8445823255814</v>
      </c>
      <c r="Y4" s="28" t="s">
        <v>291</v>
      </c>
      <c r="Z4" s="28">
        <v>1.02125</v>
      </c>
      <c r="AA4" s="28" t="s">
        <v>293</v>
      </c>
      <c r="AB4" s="28" t="s">
        <v>293</v>
      </c>
      <c r="AC4" s="21" t="s">
        <v>254</v>
      </c>
      <c r="AD4" s="21" t="s">
        <v>255</v>
      </c>
      <c r="AE4" s="22">
        <v>9.4896151110363727E-3</v>
      </c>
      <c r="AF4" s="24">
        <v>-3101</v>
      </c>
      <c r="AG4" s="30"/>
    </row>
    <row r="5" spans="1:33">
      <c r="A5" t="s">
        <v>1</v>
      </c>
      <c r="B5" s="2" t="s">
        <v>3</v>
      </c>
      <c r="C5" s="2" t="s">
        <v>4</v>
      </c>
      <c r="D5" s="3">
        <v>52642</v>
      </c>
      <c r="E5" s="5">
        <v>100</v>
      </c>
      <c r="F5" s="4">
        <v>1.375</v>
      </c>
      <c r="G5" s="4"/>
      <c r="H5" s="4" t="s">
        <v>293</v>
      </c>
      <c r="I5" s="4"/>
      <c r="J5" s="4" t="s">
        <v>85</v>
      </c>
      <c r="K5">
        <v>113.2000297</v>
      </c>
      <c r="L5">
        <v>1</v>
      </c>
      <c r="M5" s="9">
        <v>3</v>
      </c>
      <c r="N5" t="s">
        <v>218</v>
      </c>
      <c r="O5" s="3">
        <v>41974</v>
      </c>
      <c r="P5" s="7">
        <v>-2775.04</v>
      </c>
      <c r="Q5" s="7">
        <v>144275.54</v>
      </c>
      <c r="R5" s="7">
        <v>39266826.299999997</v>
      </c>
      <c r="S5" s="7">
        <v>34688000</v>
      </c>
      <c r="T5" s="7">
        <v>-373.71</v>
      </c>
      <c r="U5" s="7">
        <v>35425120</v>
      </c>
      <c r="V5" s="32">
        <v>52642</v>
      </c>
      <c r="W5" s="29">
        <v>100</v>
      </c>
      <c r="X5" s="29">
        <f t="shared" ref="X5:X68" si="0">K5/Z5</f>
        <v>110.8445823255814</v>
      </c>
      <c r="Y5" s="29" t="s">
        <v>291</v>
      </c>
      <c r="Z5" s="29">
        <v>1.02125</v>
      </c>
      <c r="AA5" s="29" t="s">
        <v>293</v>
      </c>
      <c r="AB5" s="29" t="s">
        <v>293</v>
      </c>
      <c r="AC5" s="13" t="s">
        <v>254</v>
      </c>
      <c r="AD5" s="12" t="s">
        <v>255</v>
      </c>
      <c r="AE5" s="23">
        <v>9.4896151110363727E-3</v>
      </c>
      <c r="AF5" s="25">
        <v>-1736.16</v>
      </c>
      <c r="AG5" s="26"/>
    </row>
    <row r="6" spans="1:33">
      <c r="A6" t="s">
        <v>1</v>
      </c>
      <c r="B6" s="2" t="s">
        <v>3</v>
      </c>
      <c r="C6" s="2" t="s">
        <v>4</v>
      </c>
      <c r="D6" s="3">
        <v>52642</v>
      </c>
      <c r="E6" s="5">
        <v>100</v>
      </c>
      <c r="F6" s="4">
        <v>1.375</v>
      </c>
      <c r="G6" s="4"/>
      <c r="H6" s="4" t="s">
        <v>293</v>
      </c>
      <c r="I6" s="4"/>
      <c r="J6" s="4" t="s">
        <v>85</v>
      </c>
      <c r="K6">
        <v>113.2000297</v>
      </c>
      <c r="L6">
        <v>1</v>
      </c>
      <c r="M6" s="9">
        <v>4</v>
      </c>
      <c r="N6" t="s">
        <v>219</v>
      </c>
      <c r="O6" s="3">
        <v>41974</v>
      </c>
      <c r="P6" s="7">
        <v>-148</v>
      </c>
      <c r="Q6" s="7">
        <v>7694.58</v>
      </c>
      <c r="R6" s="7">
        <v>2094200.55</v>
      </c>
      <c r="S6" s="7">
        <v>1850000</v>
      </c>
      <c r="T6" s="7">
        <v>-14.98</v>
      </c>
      <c r="U6" s="7">
        <v>1889312.5</v>
      </c>
      <c r="V6" s="32">
        <v>52642</v>
      </c>
      <c r="W6" s="29">
        <v>100</v>
      </c>
      <c r="X6" s="29">
        <f t="shared" si="0"/>
        <v>110.8445823255814</v>
      </c>
      <c r="Y6" s="29" t="s">
        <v>291</v>
      </c>
      <c r="Z6" s="29">
        <v>1.02125</v>
      </c>
      <c r="AA6" s="29" t="s">
        <v>293</v>
      </c>
      <c r="AB6" s="29" t="s">
        <v>293</v>
      </c>
      <c r="AC6" s="13" t="s">
        <v>254</v>
      </c>
      <c r="AD6" s="12" t="s">
        <v>255</v>
      </c>
      <c r="AE6" s="23">
        <v>9.4896151110363727E-3</v>
      </c>
      <c r="AF6" s="25">
        <v>-92.59</v>
      </c>
      <c r="AG6" s="26"/>
    </row>
    <row r="7" spans="1:33">
      <c r="A7" t="s">
        <v>1</v>
      </c>
      <c r="B7" s="2" t="s">
        <v>5</v>
      </c>
      <c r="C7" s="2" t="s">
        <v>6</v>
      </c>
      <c r="D7" s="3">
        <v>45488</v>
      </c>
      <c r="E7" s="5">
        <v>100</v>
      </c>
      <c r="F7" s="4">
        <v>0.125</v>
      </c>
      <c r="G7" s="4"/>
      <c r="H7" s="4" t="s">
        <v>293</v>
      </c>
      <c r="I7" s="4"/>
      <c r="J7" s="4" t="s">
        <v>85</v>
      </c>
      <c r="K7">
        <v>97.583265699999998</v>
      </c>
      <c r="L7">
        <v>1</v>
      </c>
      <c r="M7" s="9">
        <v>4</v>
      </c>
      <c r="N7" t="s">
        <v>219</v>
      </c>
      <c r="O7" s="3">
        <v>41974</v>
      </c>
      <c r="P7" s="7">
        <v>-186.48</v>
      </c>
      <c r="Q7" s="7">
        <v>1111.1300000000001</v>
      </c>
      <c r="R7" s="7">
        <v>2274665.92</v>
      </c>
      <c r="S7" s="7">
        <v>2331000</v>
      </c>
      <c r="T7" s="7">
        <v>22.49</v>
      </c>
      <c r="U7" s="7">
        <v>2336547.7799999998</v>
      </c>
      <c r="V7" s="32">
        <v>45488</v>
      </c>
      <c r="W7" s="29">
        <v>100</v>
      </c>
      <c r="X7" s="29">
        <f t="shared" si="0"/>
        <v>97.351568965861262</v>
      </c>
      <c r="Y7" s="29" t="s">
        <v>291</v>
      </c>
      <c r="Z7" s="29">
        <v>1.0023799999999998</v>
      </c>
      <c r="AA7" s="29" t="s">
        <v>293</v>
      </c>
      <c r="AB7" s="29" t="s">
        <v>293</v>
      </c>
      <c r="AC7" s="13" t="s">
        <v>254</v>
      </c>
      <c r="AD7" s="12" t="s">
        <v>255</v>
      </c>
      <c r="AE7" s="23">
        <v>4.0592942297805789E-3</v>
      </c>
      <c r="AF7" s="25">
        <v>-160.82</v>
      </c>
      <c r="AG7" s="26"/>
    </row>
    <row r="8" spans="1:33">
      <c r="A8" t="s">
        <v>1</v>
      </c>
      <c r="B8" s="2" t="s">
        <v>3</v>
      </c>
      <c r="C8" s="2" t="s">
        <v>4</v>
      </c>
      <c r="D8" s="3">
        <v>52642</v>
      </c>
      <c r="E8" s="5">
        <v>100</v>
      </c>
      <c r="F8" s="4">
        <v>1.375</v>
      </c>
      <c r="G8" s="4"/>
      <c r="H8" s="4" t="s">
        <v>293</v>
      </c>
      <c r="I8" s="4"/>
      <c r="J8" s="4" t="s">
        <v>85</v>
      </c>
      <c r="K8">
        <v>113.2000297</v>
      </c>
      <c r="L8">
        <v>1</v>
      </c>
      <c r="M8" s="9">
        <v>5</v>
      </c>
      <c r="N8" t="s">
        <v>220</v>
      </c>
      <c r="O8" s="3">
        <v>41974</v>
      </c>
      <c r="P8" s="7">
        <v>-6349.6</v>
      </c>
      <c r="Q8" s="7">
        <v>330118.46999999997</v>
      </c>
      <c r="R8" s="7">
        <v>89846863.569999993</v>
      </c>
      <c r="S8" s="7">
        <v>79370000</v>
      </c>
      <c r="T8" s="7">
        <v>-824.51</v>
      </c>
      <c r="U8" s="7">
        <v>81056612.5</v>
      </c>
      <c r="V8" s="32">
        <v>52642</v>
      </c>
      <c r="W8" s="29">
        <v>100</v>
      </c>
      <c r="X8" s="29">
        <f t="shared" si="0"/>
        <v>110.8445823255814</v>
      </c>
      <c r="Y8" s="29" t="s">
        <v>291</v>
      </c>
      <c r="Z8" s="29">
        <v>1.02125</v>
      </c>
      <c r="AA8" s="29" t="s">
        <v>293</v>
      </c>
      <c r="AB8" s="29" t="s">
        <v>293</v>
      </c>
      <c r="AC8" s="13" t="s">
        <v>254</v>
      </c>
      <c r="AD8" s="12" t="s">
        <v>255</v>
      </c>
      <c r="AE8" s="23">
        <v>9.4896151110363727E-3</v>
      </c>
      <c r="AF8" s="25">
        <v>-3972.53</v>
      </c>
      <c r="AG8" s="26"/>
    </row>
    <row r="9" spans="1:33">
      <c r="A9" t="s">
        <v>1</v>
      </c>
      <c r="B9" s="2" t="s">
        <v>67</v>
      </c>
      <c r="C9" s="2" t="s">
        <v>76</v>
      </c>
      <c r="D9" s="3">
        <v>42847</v>
      </c>
      <c r="E9" s="5">
        <v>100</v>
      </c>
      <c r="F9" s="4">
        <v>2.25</v>
      </c>
      <c r="G9" s="4"/>
      <c r="H9" s="4" t="s">
        <v>293</v>
      </c>
      <c r="I9" s="4"/>
      <c r="J9" s="4" t="s">
        <v>85</v>
      </c>
      <c r="K9">
        <v>103.3477851</v>
      </c>
      <c r="L9">
        <v>0.80182816999999995</v>
      </c>
      <c r="M9" s="9">
        <v>6</v>
      </c>
      <c r="N9" t="s">
        <v>221</v>
      </c>
      <c r="O9" s="3">
        <v>41974</v>
      </c>
      <c r="P9" s="7">
        <v>0</v>
      </c>
      <c r="Q9" s="7">
        <v>13938.87</v>
      </c>
      <c r="R9" s="7">
        <v>5684128.1799999997</v>
      </c>
      <c r="S9" s="7">
        <v>5500000</v>
      </c>
      <c r="T9" s="7">
        <v>0</v>
      </c>
      <c r="U9" s="7">
        <v>5500000</v>
      </c>
      <c r="V9" s="32">
        <v>42847</v>
      </c>
      <c r="W9" s="29">
        <v>100</v>
      </c>
      <c r="X9" s="29">
        <f t="shared" si="0"/>
        <v>103.3477851</v>
      </c>
      <c r="Y9" s="29" t="s">
        <v>291</v>
      </c>
      <c r="Z9" s="29">
        <v>1</v>
      </c>
      <c r="AA9" s="29" t="s">
        <v>293</v>
      </c>
      <c r="AB9" s="29" t="s">
        <v>293</v>
      </c>
      <c r="AC9" s="13" t="s">
        <v>254</v>
      </c>
      <c r="AD9" s="12" t="s">
        <v>255</v>
      </c>
      <c r="AE9" s="23">
        <v>8.33155453769731E-3</v>
      </c>
      <c r="AF9" s="25">
        <v>164.46</v>
      </c>
      <c r="AG9" s="26"/>
    </row>
    <row r="10" spans="1:33">
      <c r="A10" t="s">
        <v>1</v>
      </c>
      <c r="B10" s="2" t="s">
        <v>7</v>
      </c>
      <c r="C10" s="2" t="s">
        <v>8</v>
      </c>
      <c r="D10" s="3">
        <v>45626</v>
      </c>
      <c r="E10" s="5">
        <v>100</v>
      </c>
      <c r="F10" s="4">
        <v>1.8</v>
      </c>
      <c r="G10" s="4"/>
      <c r="H10" s="4" t="s">
        <v>293</v>
      </c>
      <c r="I10" s="4"/>
      <c r="J10" s="4" t="s">
        <v>85</v>
      </c>
      <c r="K10">
        <v>110.1470269</v>
      </c>
      <c r="L10">
        <v>0.80182816999999995</v>
      </c>
      <c r="M10" s="9">
        <v>6</v>
      </c>
      <c r="N10" t="s">
        <v>221</v>
      </c>
      <c r="O10" s="3">
        <v>41974</v>
      </c>
      <c r="P10" s="7">
        <v>0</v>
      </c>
      <c r="Q10" s="7">
        <v>295.89</v>
      </c>
      <c r="R10" s="7">
        <v>3304410.81</v>
      </c>
      <c r="S10" s="7">
        <v>3000000</v>
      </c>
      <c r="T10" s="7">
        <v>0</v>
      </c>
      <c r="U10" s="7">
        <v>3000000</v>
      </c>
      <c r="V10" s="32">
        <v>45626</v>
      </c>
      <c r="W10" s="29">
        <v>100</v>
      </c>
      <c r="X10" s="29">
        <f t="shared" si="0"/>
        <v>110.1470269</v>
      </c>
      <c r="Y10" s="29" t="s">
        <v>291</v>
      </c>
      <c r="Z10" s="29">
        <v>1</v>
      </c>
      <c r="AA10" s="29" t="s">
        <v>293</v>
      </c>
      <c r="AB10" s="29" t="s">
        <v>293</v>
      </c>
      <c r="AC10" s="13" t="s">
        <v>254</v>
      </c>
      <c r="AD10" s="12" t="s">
        <v>255</v>
      </c>
      <c r="AE10" s="23">
        <v>7.4486649995318616E-3</v>
      </c>
      <c r="AF10" s="25">
        <v>85.28</v>
      </c>
      <c r="AG10" s="26"/>
    </row>
    <row r="11" spans="1:33">
      <c r="A11" t="s">
        <v>1</v>
      </c>
      <c r="B11" s="2" t="s">
        <v>68</v>
      </c>
      <c r="C11" s="2" t="s">
        <v>77</v>
      </c>
      <c r="D11" s="3">
        <v>43791</v>
      </c>
      <c r="E11" s="5">
        <v>100</v>
      </c>
      <c r="F11" s="4">
        <v>0.125</v>
      </c>
      <c r="G11" s="4"/>
      <c r="H11" s="4" t="s">
        <v>293</v>
      </c>
      <c r="I11" s="4"/>
      <c r="J11" s="4" t="s">
        <v>85</v>
      </c>
      <c r="K11">
        <v>110.50446359999999</v>
      </c>
      <c r="L11">
        <v>0.63534420000000003</v>
      </c>
      <c r="M11" s="9">
        <v>7</v>
      </c>
      <c r="N11" t="s">
        <v>222</v>
      </c>
      <c r="O11" s="3">
        <v>41974</v>
      </c>
      <c r="P11" s="7">
        <v>0</v>
      </c>
      <c r="Q11" s="7">
        <v>353.94</v>
      </c>
      <c r="R11" s="7">
        <v>11326707.52</v>
      </c>
      <c r="S11" s="7">
        <v>10250000</v>
      </c>
      <c r="T11" s="7">
        <v>0</v>
      </c>
      <c r="U11" s="7">
        <v>10250000</v>
      </c>
      <c r="V11" s="32">
        <v>43791</v>
      </c>
      <c r="W11" s="29">
        <v>100</v>
      </c>
      <c r="X11" s="29">
        <f t="shared" si="0"/>
        <v>110.50446359999999</v>
      </c>
      <c r="Y11" s="29" t="s">
        <v>291</v>
      </c>
      <c r="Z11" s="29">
        <v>1</v>
      </c>
      <c r="AA11" s="29" t="s">
        <v>293</v>
      </c>
      <c r="AB11" s="29" t="s">
        <v>293</v>
      </c>
      <c r="AC11" s="13" t="s">
        <v>254</v>
      </c>
      <c r="AD11" s="12" t="s">
        <v>255</v>
      </c>
      <c r="AE11" s="23">
        <v>-1.879348753516202E-2</v>
      </c>
      <c r="AF11" s="25">
        <v>-930.71</v>
      </c>
      <c r="AG11" s="26"/>
    </row>
    <row r="12" spans="1:33">
      <c r="A12" t="s">
        <v>1</v>
      </c>
      <c r="B12" s="2" t="s">
        <v>69</v>
      </c>
      <c r="C12" s="2" t="s">
        <v>78</v>
      </c>
      <c r="D12" s="3">
        <v>45373</v>
      </c>
      <c r="E12" s="5">
        <v>100</v>
      </c>
      <c r="F12" s="4">
        <v>0.125</v>
      </c>
      <c r="G12" s="4"/>
      <c r="H12" s="4" t="s">
        <v>293</v>
      </c>
      <c r="I12" s="4"/>
      <c r="J12" s="4" t="s">
        <v>85</v>
      </c>
      <c r="K12">
        <v>116.30485349999999</v>
      </c>
      <c r="L12">
        <v>0.63534420000000003</v>
      </c>
      <c r="M12" s="9">
        <v>7</v>
      </c>
      <c r="N12" t="s">
        <v>222</v>
      </c>
      <c r="O12" s="3">
        <v>41974</v>
      </c>
      <c r="P12" s="7">
        <v>0</v>
      </c>
      <c r="Q12" s="7">
        <v>4265.88</v>
      </c>
      <c r="R12" s="7">
        <v>20237044.510000002</v>
      </c>
      <c r="S12" s="7">
        <v>17400000</v>
      </c>
      <c r="T12" s="7">
        <v>0</v>
      </c>
      <c r="U12" s="7">
        <v>17400000</v>
      </c>
      <c r="V12" s="32">
        <v>45373</v>
      </c>
      <c r="W12" s="29">
        <v>100</v>
      </c>
      <c r="X12" s="29">
        <f t="shared" si="0"/>
        <v>116.30485349999999</v>
      </c>
      <c r="Y12" s="29" t="s">
        <v>291</v>
      </c>
      <c r="Z12" s="29">
        <v>1</v>
      </c>
      <c r="AA12" s="29" t="s">
        <v>293</v>
      </c>
      <c r="AB12" s="29" t="s">
        <v>293</v>
      </c>
      <c r="AC12" s="13" t="s">
        <v>254</v>
      </c>
      <c r="AD12" s="12" t="s">
        <v>255</v>
      </c>
      <c r="AE12" s="23">
        <v>-1.5005795554410607E-2</v>
      </c>
      <c r="AF12" s="25">
        <v>-1327.96</v>
      </c>
      <c r="AG12" s="26"/>
    </row>
    <row r="13" spans="1:33">
      <c r="A13" t="s">
        <v>1</v>
      </c>
      <c r="B13" s="2" t="s">
        <v>3</v>
      </c>
      <c r="C13" s="2" t="s">
        <v>4</v>
      </c>
      <c r="D13" s="3">
        <v>52642</v>
      </c>
      <c r="E13" s="5">
        <v>100</v>
      </c>
      <c r="F13" s="4">
        <v>1.375</v>
      </c>
      <c r="G13" s="4"/>
      <c r="H13" s="4" t="s">
        <v>293</v>
      </c>
      <c r="I13" s="4"/>
      <c r="J13" s="4" t="s">
        <v>85</v>
      </c>
      <c r="K13">
        <v>113.2000297</v>
      </c>
      <c r="L13">
        <v>1</v>
      </c>
      <c r="M13" s="9">
        <v>7</v>
      </c>
      <c r="N13" t="s">
        <v>222</v>
      </c>
      <c r="O13" s="3">
        <v>41974</v>
      </c>
      <c r="P13" s="7">
        <v>-1737.36</v>
      </c>
      <c r="Q13" s="7">
        <v>90326.1</v>
      </c>
      <c r="R13" s="7">
        <v>24583650.449999999</v>
      </c>
      <c r="S13" s="7">
        <v>21717000</v>
      </c>
      <c r="T13" s="7">
        <v>-232.96</v>
      </c>
      <c r="U13" s="7">
        <v>22178486.25</v>
      </c>
      <c r="V13" s="32">
        <v>52642</v>
      </c>
      <c r="W13" s="29">
        <v>100</v>
      </c>
      <c r="X13" s="29">
        <f t="shared" si="0"/>
        <v>110.8445823255814</v>
      </c>
      <c r="Y13" s="29" t="s">
        <v>291</v>
      </c>
      <c r="Z13" s="29">
        <v>1.02125</v>
      </c>
      <c r="AA13" s="29" t="s">
        <v>293</v>
      </c>
      <c r="AB13" s="29" t="s">
        <v>293</v>
      </c>
      <c r="AC13" s="13" t="s">
        <v>254</v>
      </c>
      <c r="AD13" s="12" t="s">
        <v>255</v>
      </c>
      <c r="AE13" s="23">
        <v>9.4896151110363727E-3</v>
      </c>
      <c r="AF13" s="25">
        <v>-1086.95</v>
      </c>
      <c r="AG13" s="26"/>
    </row>
    <row r="14" spans="1:33">
      <c r="A14" t="s">
        <v>1</v>
      </c>
      <c r="B14" s="2" t="s">
        <v>68</v>
      </c>
      <c r="C14" s="2" t="s">
        <v>77</v>
      </c>
      <c r="D14" s="3">
        <v>43791</v>
      </c>
      <c r="E14" s="5">
        <v>100</v>
      </c>
      <c r="F14" s="4">
        <v>0.125</v>
      </c>
      <c r="G14" s="4"/>
      <c r="H14" s="4" t="s">
        <v>293</v>
      </c>
      <c r="I14" s="4"/>
      <c r="J14" s="4" t="s">
        <v>85</v>
      </c>
      <c r="K14">
        <v>110.50446359999999</v>
      </c>
      <c r="L14">
        <v>0.63534420000000003</v>
      </c>
      <c r="M14" s="9">
        <v>9</v>
      </c>
      <c r="N14" t="s">
        <v>223</v>
      </c>
      <c r="O14" s="3">
        <v>41974</v>
      </c>
      <c r="P14" s="7">
        <v>0</v>
      </c>
      <c r="Q14" s="7">
        <v>500.69</v>
      </c>
      <c r="R14" s="7">
        <v>16023147.220000001</v>
      </c>
      <c r="S14" s="7">
        <v>14500000</v>
      </c>
      <c r="T14" s="7">
        <v>0</v>
      </c>
      <c r="U14" s="7">
        <v>14500000</v>
      </c>
      <c r="V14" s="32">
        <v>43791</v>
      </c>
      <c r="W14" s="29">
        <v>100</v>
      </c>
      <c r="X14" s="29">
        <f t="shared" si="0"/>
        <v>110.50446359999999</v>
      </c>
      <c r="Y14" s="29" t="s">
        <v>291</v>
      </c>
      <c r="Z14" s="29">
        <v>1</v>
      </c>
      <c r="AA14" s="29" t="s">
        <v>293</v>
      </c>
      <c r="AB14" s="29" t="s">
        <v>293</v>
      </c>
      <c r="AC14" s="13" t="s">
        <v>254</v>
      </c>
      <c r="AD14" s="12" t="s">
        <v>255</v>
      </c>
      <c r="AE14" s="23">
        <v>-1.879348753516202E-2</v>
      </c>
      <c r="AF14" s="25">
        <v>-1316.61</v>
      </c>
      <c r="AG14" s="26"/>
    </row>
    <row r="15" spans="1:33">
      <c r="A15" t="s">
        <v>1</v>
      </c>
      <c r="B15" s="2" t="s">
        <v>69</v>
      </c>
      <c r="C15" s="2" t="s">
        <v>78</v>
      </c>
      <c r="D15" s="3">
        <v>45373</v>
      </c>
      <c r="E15" s="5">
        <v>100</v>
      </c>
      <c r="F15" s="4">
        <v>0.125</v>
      </c>
      <c r="G15" s="4"/>
      <c r="H15" s="4" t="s">
        <v>293</v>
      </c>
      <c r="I15" s="4"/>
      <c r="J15" s="4" t="s">
        <v>85</v>
      </c>
      <c r="K15">
        <v>116.30485349999999</v>
      </c>
      <c r="L15">
        <v>0.63534420000000003</v>
      </c>
      <c r="M15" s="9">
        <v>9</v>
      </c>
      <c r="N15" t="s">
        <v>223</v>
      </c>
      <c r="O15" s="3">
        <v>41974</v>
      </c>
      <c r="P15" s="7">
        <v>0</v>
      </c>
      <c r="Q15" s="7">
        <v>4780.7299999999996</v>
      </c>
      <c r="R15" s="7">
        <v>22679446.43</v>
      </c>
      <c r="S15" s="7">
        <v>19500000</v>
      </c>
      <c r="T15" s="7">
        <v>0</v>
      </c>
      <c r="U15" s="7">
        <v>19500000</v>
      </c>
      <c r="V15" s="32">
        <v>45373</v>
      </c>
      <c r="W15" s="29">
        <v>100</v>
      </c>
      <c r="X15" s="29">
        <f t="shared" si="0"/>
        <v>116.30485349999999</v>
      </c>
      <c r="Y15" s="29" t="s">
        <v>291</v>
      </c>
      <c r="Z15" s="29">
        <v>1</v>
      </c>
      <c r="AA15" s="29" t="s">
        <v>293</v>
      </c>
      <c r="AB15" s="29" t="s">
        <v>293</v>
      </c>
      <c r="AC15" s="13" t="s">
        <v>254</v>
      </c>
      <c r="AD15" s="12" t="s">
        <v>255</v>
      </c>
      <c r="AE15" s="23">
        <v>-1.5005795554410607E-2</v>
      </c>
      <c r="AF15" s="25">
        <v>-1488.23</v>
      </c>
      <c r="AG15" s="26"/>
    </row>
    <row r="16" spans="1:33">
      <c r="A16" t="s">
        <v>1</v>
      </c>
      <c r="B16" s="2" t="s">
        <v>3</v>
      </c>
      <c r="C16" s="2" t="s">
        <v>4</v>
      </c>
      <c r="D16" s="3">
        <v>52642</v>
      </c>
      <c r="E16" s="5">
        <v>100</v>
      </c>
      <c r="F16" s="4">
        <v>1.375</v>
      </c>
      <c r="G16" s="4"/>
      <c r="H16" s="4" t="s">
        <v>293</v>
      </c>
      <c r="I16" s="4"/>
      <c r="J16" s="4" t="s">
        <v>85</v>
      </c>
      <c r="K16">
        <v>113.2000297</v>
      </c>
      <c r="L16">
        <v>1</v>
      </c>
      <c r="M16" s="9">
        <v>9</v>
      </c>
      <c r="N16" t="s">
        <v>223</v>
      </c>
      <c r="O16" s="3">
        <v>41974</v>
      </c>
      <c r="P16" s="7">
        <v>-1940.64</v>
      </c>
      <c r="Q16" s="7">
        <v>100894.72</v>
      </c>
      <c r="R16" s="7">
        <v>27460063.199999999</v>
      </c>
      <c r="S16" s="7">
        <v>24258000</v>
      </c>
      <c r="T16" s="7">
        <v>-259.33999999999997</v>
      </c>
      <c r="U16" s="7">
        <v>24773482.5</v>
      </c>
      <c r="V16" s="32">
        <v>52642</v>
      </c>
      <c r="W16" s="29">
        <v>100</v>
      </c>
      <c r="X16" s="29">
        <f t="shared" si="0"/>
        <v>110.8445823255814</v>
      </c>
      <c r="Y16" s="29" t="s">
        <v>291</v>
      </c>
      <c r="Z16" s="29">
        <v>1.02125</v>
      </c>
      <c r="AA16" s="29" t="s">
        <v>293</v>
      </c>
      <c r="AB16" s="29" t="s">
        <v>293</v>
      </c>
      <c r="AC16" s="13" t="s">
        <v>254</v>
      </c>
      <c r="AD16" s="12" t="s">
        <v>255</v>
      </c>
      <c r="AE16" s="23">
        <v>9.4896151110363727E-3</v>
      </c>
      <c r="AF16" s="25">
        <v>-1214.1300000000001</v>
      </c>
      <c r="AG16" s="26"/>
    </row>
    <row r="17" spans="1:33">
      <c r="A17" t="s">
        <v>1</v>
      </c>
      <c r="B17" s="2" t="s">
        <v>9</v>
      </c>
      <c r="C17" s="2" t="s">
        <v>10</v>
      </c>
      <c r="D17" s="3">
        <v>46858</v>
      </c>
      <c r="E17" s="5">
        <v>100</v>
      </c>
      <c r="F17" s="4">
        <v>3.625</v>
      </c>
      <c r="G17" s="4"/>
      <c r="H17" s="4" t="s">
        <v>293</v>
      </c>
      <c r="I17" s="4"/>
      <c r="J17" s="4" t="s">
        <v>85</v>
      </c>
      <c r="K17">
        <v>203.5416439</v>
      </c>
      <c r="L17">
        <v>1</v>
      </c>
      <c r="M17" s="9">
        <v>10</v>
      </c>
      <c r="N17" t="s">
        <v>224</v>
      </c>
      <c r="O17" s="3">
        <v>41974</v>
      </c>
      <c r="P17" s="7">
        <v>-7074</v>
      </c>
      <c r="Q17" s="7">
        <v>414679.53</v>
      </c>
      <c r="R17" s="7">
        <v>119987799.08</v>
      </c>
      <c r="S17" s="7">
        <v>58950000</v>
      </c>
      <c r="T17" s="7">
        <v>-1129.8900000000001</v>
      </c>
      <c r="U17" s="7">
        <v>86749051.5</v>
      </c>
      <c r="V17" s="32">
        <v>46858</v>
      </c>
      <c r="W17" s="29">
        <v>100</v>
      </c>
      <c r="X17" s="29">
        <f t="shared" si="0"/>
        <v>138.31597810501708</v>
      </c>
      <c r="Y17" s="29" t="s">
        <v>291</v>
      </c>
      <c r="Z17" s="29">
        <v>1.47157</v>
      </c>
      <c r="AA17" s="29" t="s">
        <v>293</v>
      </c>
      <c r="AB17" s="29" t="s">
        <v>293</v>
      </c>
      <c r="AC17" s="13" t="s">
        <v>254</v>
      </c>
      <c r="AD17" s="12" t="s">
        <v>255</v>
      </c>
      <c r="AE17" s="23">
        <v>6.322578614765182E-3</v>
      </c>
      <c r="AF17" s="25">
        <v>-4959.41</v>
      </c>
      <c r="AG17" s="26"/>
    </row>
    <row r="18" spans="1:33">
      <c r="A18" t="s">
        <v>1</v>
      </c>
      <c r="B18" s="2" t="s">
        <v>11</v>
      </c>
      <c r="C18" s="2" t="s">
        <v>12</v>
      </c>
      <c r="D18" s="3">
        <v>47223</v>
      </c>
      <c r="E18" s="5">
        <v>100</v>
      </c>
      <c r="F18" s="4">
        <v>3.875</v>
      </c>
      <c r="G18" s="4"/>
      <c r="H18" s="4" t="s">
        <v>293</v>
      </c>
      <c r="I18" s="4"/>
      <c r="J18" s="4" t="s">
        <v>85</v>
      </c>
      <c r="K18">
        <v>208.25445909999999</v>
      </c>
      <c r="L18">
        <v>1</v>
      </c>
      <c r="M18" s="9">
        <v>10</v>
      </c>
      <c r="N18" t="s">
        <v>224</v>
      </c>
      <c r="O18" s="3">
        <v>41974</v>
      </c>
      <c r="P18" s="7">
        <v>-3504</v>
      </c>
      <c r="Q18" s="7">
        <v>216027.47</v>
      </c>
      <c r="R18" s="7">
        <v>60810302.060000002</v>
      </c>
      <c r="S18" s="7">
        <v>29200000</v>
      </c>
      <c r="T18" s="7">
        <v>-1343.23</v>
      </c>
      <c r="U18" s="7">
        <v>42276344</v>
      </c>
      <c r="V18" s="32">
        <v>47223</v>
      </c>
      <c r="W18" s="29">
        <v>100</v>
      </c>
      <c r="X18" s="29">
        <f t="shared" si="0"/>
        <v>143.84002092801589</v>
      </c>
      <c r="Y18" s="29" t="s">
        <v>291</v>
      </c>
      <c r="Z18" s="29">
        <v>1.4478200000000001</v>
      </c>
      <c r="AA18" s="29" t="s">
        <v>293</v>
      </c>
      <c r="AB18" s="29" t="s">
        <v>293</v>
      </c>
      <c r="AC18" s="13" t="s">
        <v>254</v>
      </c>
      <c r="AD18" s="12" t="s">
        <v>255</v>
      </c>
      <c r="AE18" s="23">
        <v>6.7024450139009399E-3</v>
      </c>
      <c r="AF18" s="25">
        <v>-2367.8200000000002</v>
      </c>
      <c r="AG18" s="26"/>
    </row>
    <row r="19" spans="1:33">
      <c r="A19" t="s">
        <v>1</v>
      </c>
      <c r="B19" s="2" t="s">
        <v>13</v>
      </c>
      <c r="C19" s="2" t="s">
        <v>14</v>
      </c>
      <c r="D19" s="3">
        <v>48319</v>
      </c>
      <c r="E19" s="5">
        <v>100</v>
      </c>
      <c r="F19" s="4">
        <v>3.375</v>
      </c>
      <c r="G19" s="4"/>
      <c r="H19" s="4" t="s">
        <v>293</v>
      </c>
      <c r="I19" s="4"/>
      <c r="J19" s="4" t="s">
        <v>85</v>
      </c>
      <c r="K19">
        <v>190.63430729999999</v>
      </c>
      <c r="L19">
        <v>1</v>
      </c>
      <c r="M19" s="9">
        <v>10</v>
      </c>
      <c r="N19" t="s">
        <v>224</v>
      </c>
      <c r="O19" s="3">
        <v>41974</v>
      </c>
      <c r="P19" s="7">
        <v>-0.11</v>
      </c>
      <c r="Q19" s="7">
        <v>5.97</v>
      </c>
      <c r="R19" s="7">
        <v>1906.34</v>
      </c>
      <c r="S19" s="7">
        <v>1000</v>
      </c>
      <c r="T19" s="7">
        <v>-0.03</v>
      </c>
      <c r="U19" s="7">
        <v>1340.91</v>
      </c>
      <c r="V19" s="32">
        <v>48319</v>
      </c>
      <c r="W19" s="29">
        <v>100</v>
      </c>
      <c r="X19" s="29">
        <f t="shared" si="0"/>
        <v>142.16786160144974</v>
      </c>
      <c r="Y19" s="29" t="s">
        <v>291</v>
      </c>
      <c r="Z19" s="29">
        <v>1.34091</v>
      </c>
      <c r="AA19" s="29" t="s">
        <v>293</v>
      </c>
      <c r="AB19" s="29" t="s">
        <v>293</v>
      </c>
      <c r="AC19" s="13" t="s">
        <v>254</v>
      </c>
      <c r="AD19" s="12" t="s">
        <v>255</v>
      </c>
      <c r="AE19" s="23">
        <v>7.7572380882801033E-3</v>
      </c>
      <c r="AF19" s="25">
        <v>-7.0000000000000007E-2</v>
      </c>
      <c r="AG19" s="26"/>
    </row>
    <row r="20" spans="1:33">
      <c r="A20" t="s">
        <v>1</v>
      </c>
      <c r="B20" s="2" t="s">
        <v>15</v>
      </c>
      <c r="C20" s="2" t="s">
        <v>16</v>
      </c>
      <c r="D20" s="3">
        <v>45672</v>
      </c>
      <c r="E20" s="5">
        <v>100</v>
      </c>
      <c r="F20" s="4">
        <v>2.375</v>
      </c>
      <c r="G20" s="4"/>
      <c r="H20" s="4" t="s">
        <v>293</v>
      </c>
      <c r="I20" s="4"/>
      <c r="J20" s="4" t="s">
        <v>85</v>
      </c>
      <c r="K20">
        <v>149.79846370000001</v>
      </c>
      <c r="L20">
        <v>1</v>
      </c>
      <c r="M20" s="9">
        <v>10</v>
      </c>
      <c r="N20" t="s">
        <v>224</v>
      </c>
      <c r="O20" s="3">
        <v>41974</v>
      </c>
      <c r="P20" s="7">
        <v>-7527.3</v>
      </c>
      <c r="Q20" s="7">
        <v>780699.09</v>
      </c>
      <c r="R20" s="7">
        <v>102507088.70999999</v>
      </c>
      <c r="S20" s="7">
        <v>68430000</v>
      </c>
      <c r="T20" s="7">
        <v>4.03</v>
      </c>
      <c r="U20" s="7">
        <v>86405192.400000006</v>
      </c>
      <c r="V20" s="32">
        <v>45672</v>
      </c>
      <c r="W20" s="29">
        <v>100</v>
      </c>
      <c r="X20" s="29">
        <f t="shared" si="0"/>
        <v>118.63533413057941</v>
      </c>
      <c r="Y20" s="29" t="s">
        <v>291</v>
      </c>
      <c r="Z20" s="29">
        <v>1.26268</v>
      </c>
      <c r="AA20" s="29" t="s">
        <v>293</v>
      </c>
      <c r="AB20" s="29" t="s">
        <v>293</v>
      </c>
      <c r="AC20" s="13" t="s">
        <v>254</v>
      </c>
      <c r="AD20" s="12" t="s">
        <v>255</v>
      </c>
      <c r="AE20" s="23">
        <v>4.8604590809224234E-3</v>
      </c>
      <c r="AF20" s="25">
        <v>-6132.78</v>
      </c>
      <c r="AG20" s="26"/>
    </row>
    <row r="21" spans="1:33">
      <c r="A21" t="s">
        <v>1</v>
      </c>
      <c r="B21" s="2" t="s">
        <v>17</v>
      </c>
      <c r="C21" s="2" t="s">
        <v>18</v>
      </c>
      <c r="D21" s="3">
        <v>46037</v>
      </c>
      <c r="E21" s="5">
        <v>100</v>
      </c>
      <c r="F21" s="4">
        <v>2</v>
      </c>
      <c r="G21" s="4"/>
      <c r="H21" s="4" t="s">
        <v>293</v>
      </c>
      <c r="I21" s="4"/>
      <c r="J21" s="4" t="s">
        <v>85</v>
      </c>
      <c r="K21">
        <v>138.67726070000001</v>
      </c>
      <c r="L21">
        <v>1</v>
      </c>
      <c r="M21" s="9">
        <v>10</v>
      </c>
      <c r="N21" t="s">
        <v>224</v>
      </c>
      <c r="O21" s="3">
        <v>41974</v>
      </c>
      <c r="P21" s="7">
        <v>-6150</v>
      </c>
      <c r="Q21" s="7">
        <v>561142.71</v>
      </c>
      <c r="R21" s="7">
        <v>85286515.329999998</v>
      </c>
      <c r="S21" s="7">
        <v>61500000</v>
      </c>
      <c r="T21" s="7">
        <v>374.47</v>
      </c>
      <c r="U21" s="7">
        <v>73750185</v>
      </c>
      <c r="V21" s="32">
        <v>46037</v>
      </c>
      <c r="W21" s="29">
        <v>100</v>
      </c>
      <c r="X21" s="29">
        <f t="shared" si="0"/>
        <v>115.64244256539831</v>
      </c>
      <c r="Y21" s="29" t="s">
        <v>291</v>
      </c>
      <c r="Z21" s="29">
        <v>1.19919</v>
      </c>
      <c r="AA21" s="29" t="s">
        <v>293</v>
      </c>
      <c r="AB21" s="29" t="s">
        <v>293</v>
      </c>
      <c r="AC21" s="13" t="s">
        <v>254</v>
      </c>
      <c r="AD21" s="12" t="s">
        <v>255</v>
      </c>
      <c r="AE21" s="23">
        <v>5.483158358324758E-3</v>
      </c>
      <c r="AF21" s="25">
        <v>-4842.45</v>
      </c>
      <c r="AG21" s="26"/>
    </row>
    <row r="22" spans="1:33">
      <c r="A22" t="s">
        <v>1</v>
      </c>
      <c r="B22" s="2" t="s">
        <v>19</v>
      </c>
      <c r="C22" s="2" t="s">
        <v>20</v>
      </c>
      <c r="D22" s="3">
        <v>46402</v>
      </c>
      <c r="E22" s="5">
        <v>100</v>
      </c>
      <c r="F22" s="4">
        <v>2.375</v>
      </c>
      <c r="G22" s="4"/>
      <c r="H22" s="4" t="s">
        <v>293</v>
      </c>
      <c r="I22" s="4"/>
      <c r="J22" s="4" t="s">
        <v>85</v>
      </c>
      <c r="K22">
        <v>142.33115530000001</v>
      </c>
      <c r="L22">
        <v>1</v>
      </c>
      <c r="M22" s="9">
        <v>10</v>
      </c>
      <c r="N22" t="s">
        <v>224</v>
      </c>
      <c r="O22" s="3">
        <v>41974</v>
      </c>
      <c r="P22" s="7">
        <v>-5661</v>
      </c>
      <c r="Q22" s="7">
        <v>670756.37</v>
      </c>
      <c r="R22" s="7">
        <v>89526296.680000007</v>
      </c>
      <c r="S22" s="7">
        <v>62900000</v>
      </c>
      <c r="T22" s="7">
        <v>-638.70000000000005</v>
      </c>
      <c r="U22" s="7">
        <v>74237096</v>
      </c>
      <c r="V22" s="32">
        <v>46402</v>
      </c>
      <c r="W22" s="29">
        <v>100</v>
      </c>
      <c r="X22" s="29">
        <f t="shared" si="0"/>
        <v>120.59509531959603</v>
      </c>
      <c r="Y22" s="29" t="s">
        <v>291</v>
      </c>
      <c r="Z22" s="29">
        <v>1.18024</v>
      </c>
      <c r="AA22" s="29" t="s">
        <v>293</v>
      </c>
      <c r="AB22" s="29" t="s">
        <v>293</v>
      </c>
      <c r="AC22" s="13" t="s">
        <v>254</v>
      </c>
      <c r="AD22" s="12" t="s">
        <v>255</v>
      </c>
      <c r="AE22" s="23">
        <v>6.0985587966829249E-3</v>
      </c>
      <c r="AF22" s="25">
        <v>-4133.0200000000004</v>
      </c>
      <c r="AG22" s="26"/>
    </row>
    <row r="23" spans="1:33">
      <c r="A23" t="s">
        <v>1</v>
      </c>
      <c r="B23" s="2" t="s">
        <v>21</v>
      </c>
      <c r="C23" s="2" t="s">
        <v>22</v>
      </c>
      <c r="D23" s="3">
        <v>46767</v>
      </c>
      <c r="E23" s="5">
        <v>100</v>
      </c>
      <c r="F23" s="4">
        <v>1.75</v>
      </c>
      <c r="G23" s="4"/>
      <c r="H23" s="4" t="s">
        <v>293</v>
      </c>
      <c r="I23" s="4"/>
      <c r="J23" s="4" t="s">
        <v>85</v>
      </c>
      <c r="K23">
        <v>129.27933719999999</v>
      </c>
      <c r="L23">
        <v>1</v>
      </c>
      <c r="M23" s="9">
        <v>10</v>
      </c>
      <c r="N23" t="s">
        <v>224</v>
      </c>
      <c r="O23" s="3">
        <v>41974</v>
      </c>
      <c r="P23" s="7">
        <v>-782.2</v>
      </c>
      <c r="Q23" s="7">
        <v>59163.85</v>
      </c>
      <c r="R23" s="7">
        <v>10112229.76</v>
      </c>
      <c r="S23" s="7">
        <v>7822000</v>
      </c>
      <c r="T23" s="7">
        <v>-13.03</v>
      </c>
      <c r="U23" s="7">
        <v>8886652.4199999999</v>
      </c>
      <c r="V23" s="32">
        <v>46767</v>
      </c>
      <c r="W23" s="29">
        <v>100</v>
      </c>
      <c r="X23" s="29">
        <f t="shared" si="0"/>
        <v>113.79121493517353</v>
      </c>
      <c r="Y23" s="29" t="s">
        <v>291</v>
      </c>
      <c r="Z23" s="29">
        <v>1.13611</v>
      </c>
      <c r="AA23" s="29" t="s">
        <v>293</v>
      </c>
      <c r="AB23" s="29" t="s">
        <v>293</v>
      </c>
      <c r="AC23" s="13" t="s">
        <v>254</v>
      </c>
      <c r="AD23" s="12" t="s">
        <v>255</v>
      </c>
      <c r="AE23" s="23">
        <v>6.5170740685966877E-3</v>
      </c>
      <c r="AF23" s="25">
        <v>-598.07000000000005</v>
      </c>
      <c r="AG23" s="26"/>
    </row>
    <row r="24" spans="1:33">
      <c r="A24" t="s">
        <v>1</v>
      </c>
      <c r="B24" s="2" t="s">
        <v>23</v>
      </c>
      <c r="C24" s="2" t="s">
        <v>24</v>
      </c>
      <c r="D24" s="3">
        <v>51181</v>
      </c>
      <c r="E24" s="5">
        <v>100</v>
      </c>
      <c r="F24" s="4">
        <v>2.125</v>
      </c>
      <c r="G24" s="4"/>
      <c r="H24" s="4" t="s">
        <v>293</v>
      </c>
      <c r="I24" s="4"/>
      <c r="J24" s="4" t="s">
        <v>85</v>
      </c>
      <c r="K24">
        <v>140.60251</v>
      </c>
      <c r="L24">
        <v>1</v>
      </c>
      <c r="M24" s="9">
        <v>10</v>
      </c>
      <c r="N24" t="s">
        <v>224</v>
      </c>
      <c r="O24" s="3">
        <v>41974</v>
      </c>
      <c r="P24" s="7">
        <v>-1212.3</v>
      </c>
      <c r="Q24" s="7">
        <v>93361.42</v>
      </c>
      <c r="R24" s="7">
        <v>18939158.100000001</v>
      </c>
      <c r="S24" s="7">
        <v>13470000</v>
      </c>
      <c r="T24" s="7">
        <v>-2.2799999999999998</v>
      </c>
      <c r="U24" s="7">
        <v>14833029.300000001</v>
      </c>
      <c r="V24" s="32">
        <v>51181</v>
      </c>
      <c r="W24" s="29">
        <v>100</v>
      </c>
      <c r="X24" s="29">
        <f t="shared" si="0"/>
        <v>127.68233456533385</v>
      </c>
      <c r="Y24" s="29" t="s">
        <v>291</v>
      </c>
      <c r="Z24" s="29">
        <v>1.1011900000000001</v>
      </c>
      <c r="AA24" s="29" t="s">
        <v>293</v>
      </c>
      <c r="AB24" s="29" t="s">
        <v>293</v>
      </c>
      <c r="AC24" s="13" t="s">
        <v>254</v>
      </c>
      <c r="AD24" s="12" t="s">
        <v>255</v>
      </c>
      <c r="AE24" s="23">
        <v>8.9563739425414859E-3</v>
      </c>
      <c r="AF24" s="25">
        <v>-738.79</v>
      </c>
      <c r="AG24" s="26"/>
    </row>
    <row r="25" spans="1:33">
      <c r="A25" t="s">
        <v>1</v>
      </c>
      <c r="B25" s="2" t="s">
        <v>25</v>
      </c>
      <c r="C25" s="2" t="s">
        <v>26</v>
      </c>
      <c r="D25" s="3">
        <v>51547</v>
      </c>
      <c r="E25" s="5">
        <v>100</v>
      </c>
      <c r="F25" s="4">
        <v>2.125</v>
      </c>
      <c r="G25" s="4"/>
      <c r="H25" s="4" t="s">
        <v>293</v>
      </c>
      <c r="I25" s="4"/>
      <c r="J25" s="4" t="s">
        <v>85</v>
      </c>
      <c r="K25">
        <v>139.6633118</v>
      </c>
      <c r="L25">
        <v>1</v>
      </c>
      <c r="M25" s="9">
        <v>10</v>
      </c>
      <c r="N25" t="s">
        <v>224</v>
      </c>
      <c r="O25" s="3">
        <v>41974</v>
      </c>
      <c r="P25" s="7">
        <v>-3326.4</v>
      </c>
      <c r="Q25" s="7">
        <v>284443.3</v>
      </c>
      <c r="R25" s="7">
        <v>58072005.049999997</v>
      </c>
      <c r="S25" s="7">
        <v>41580000</v>
      </c>
      <c r="T25" s="7">
        <v>-266.39</v>
      </c>
      <c r="U25" s="7">
        <v>45191638.799999997</v>
      </c>
      <c r="V25" s="32">
        <v>51547</v>
      </c>
      <c r="W25" s="29">
        <v>100</v>
      </c>
      <c r="X25" s="29">
        <f t="shared" si="0"/>
        <v>128.50165780321294</v>
      </c>
      <c r="Y25" s="29" t="s">
        <v>291</v>
      </c>
      <c r="Z25" s="29">
        <v>1.0868599999999999</v>
      </c>
      <c r="AA25" s="29" t="s">
        <v>293</v>
      </c>
      <c r="AB25" s="29" t="s">
        <v>293</v>
      </c>
      <c r="AC25" s="13" t="s">
        <v>254</v>
      </c>
      <c r="AD25" s="12" t="s">
        <v>255</v>
      </c>
      <c r="AE25" s="23">
        <v>9.0140771007339755E-3</v>
      </c>
      <c r="AF25" s="25">
        <v>-1865.21</v>
      </c>
      <c r="AG25" s="26"/>
    </row>
    <row r="26" spans="1:33">
      <c r="A26" t="s">
        <v>1</v>
      </c>
      <c r="B26" s="2" t="s">
        <v>27</v>
      </c>
      <c r="C26" s="2" t="s">
        <v>28</v>
      </c>
      <c r="D26" s="3">
        <v>51912</v>
      </c>
      <c r="E26" s="5">
        <v>100</v>
      </c>
      <c r="F26" s="4">
        <v>0.75</v>
      </c>
      <c r="G26" s="4"/>
      <c r="H26" s="4" t="s">
        <v>293</v>
      </c>
      <c r="I26" s="4"/>
      <c r="J26" s="4" t="s">
        <v>85</v>
      </c>
      <c r="K26">
        <v>100.3464716</v>
      </c>
      <c r="L26">
        <v>1</v>
      </c>
      <c r="M26" s="9">
        <v>10</v>
      </c>
      <c r="N26" t="s">
        <v>224</v>
      </c>
      <c r="O26" s="3">
        <v>41974</v>
      </c>
      <c r="P26" s="7">
        <v>-4005</v>
      </c>
      <c r="Q26" s="7">
        <v>104127.25</v>
      </c>
      <c r="R26" s="7">
        <v>44654179.859999999</v>
      </c>
      <c r="S26" s="7">
        <v>44500000</v>
      </c>
      <c r="T26" s="7">
        <v>-237.46</v>
      </c>
      <c r="U26" s="7">
        <v>46873185.000000007</v>
      </c>
      <c r="V26" s="32">
        <v>51912</v>
      </c>
      <c r="W26" s="29">
        <v>100</v>
      </c>
      <c r="X26" s="29">
        <f t="shared" si="0"/>
        <v>95.265939069427432</v>
      </c>
      <c r="Y26" s="29" t="s">
        <v>291</v>
      </c>
      <c r="Z26" s="29">
        <v>1.0533300000000001</v>
      </c>
      <c r="AA26" s="29" t="s">
        <v>293</v>
      </c>
      <c r="AB26" s="29" t="s">
        <v>293</v>
      </c>
      <c r="AC26" s="13" t="s">
        <v>254</v>
      </c>
      <c r="AD26" s="12" t="s">
        <v>255</v>
      </c>
      <c r="AE26" s="23">
        <v>9.4780961816687218E-3</v>
      </c>
      <c r="AF26" s="25">
        <v>-2826.6</v>
      </c>
      <c r="AG26" s="26"/>
    </row>
    <row r="27" spans="1:33">
      <c r="A27" t="s">
        <v>1</v>
      </c>
      <c r="B27" s="2" t="s">
        <v>29</v>
      </c>
      <c r="C27" s="2" t="s">
        <v>30</v>
      </c>
      <c r="D27" s="3">
        <v>52277</v>
      </c>
      <c r="E27" s="5">
        <v>100</v>
      </c>
      <c r="F27" s="4">
        <v>0.625</v>
      </c>
      <c r="G27" s="4"/>
      <c r="H27" s="4" t="s">
        <v>293</v>
      </c>
      <c r="I27" s="4"/>
      <c r="J27" s="4" t="s">
        <v>85</v>
      </c>
      <c r="K27">
        <v>95.233288999999999</v>
      </c>
      <c r="L27">
        <v>1</v>
      </c>
      <c r="M27" s="9">
        <v>10</v>
      </c>
      <c r="N27" t="s">
        <v>224</v>
      </c>
      <c r="O27" s="3">
        <v>41974</v>
      </c>
      <c r="P27" s="7">
        <v>-1903.5</v>
      </c>
      <c r="Q27" s="7">
        <v>40532.74</v>
      </c>
      <c r="R27" s="7">
        <v>20141840.620000001</v>
      </c>
      <c r="S27" s="7">
        <v>21150000</v>
      </c>
      <c r="T27" s="7">
        <v>277.81</v>
      </c>
      <c r="U27" s="7">
        <v>21895114.500000004</v>
      </c>
      <c r="V27" s="32">
        <v>52277</v>
      </c>
      <c r="W27" s="29">
        <v>100</v>
      </c>
      <c r="X27" s="29">
        <f t="shared" si="0"/>
        <v>91.992396858669082</v>
      </c>
      <c r="Y27" s="29" t="s">
        <v>291</v>
      </c>
      <c r="Z27" s="29">
        <v>1.0352300000000001</v>
      </c>
      <c r="AA27" s="29" t="s">
        <v>293</v>
      </c>
      <c r="AB27" s="29" t="s">
        <v>293</v>
      </c>
      <c r="AC27" s="13" t="s">
        <v>254</v>
      </c>
      <c r="AD27" s="12" t="s">
        <v>255</v>
      </c>
      <c r="AE27" s="23">
        <v>9.4926423856310817E-3</v>
      </c>
      <c r="AF27" s="25">
        <v>-1371.32</v>
      </c>
      <c r="AG27" s="26"/>
    </row>
    <row r="28" spans="1:33">
      <c r="A28" t="s">
        <v>1</v>
      </c>
      <c r="B28" s="2" t="s">
        <v>3</v>
      </c>
      <c r="C28" s="2" t="s">
        <v>4</v>
      </c>
      <c r="D28" s="3">
        <v>52642</v>
      </c>
      <c r="E28" s="5">
        <v>100</v>
      </c>
      <c r="F28" s="4">
        <v>1.375</v>
      </c>
      <c r="G28" s="4"/>
      <c r="H28" s="4" t="s">
        <v>293</v>
      </c>
      <c r="I28" s="4"/>
      <c r="J28" s="4" t="s">
        <v>85</v>
      </c>
      <c r="K28">
        <v>113.2000297</v>
      </c>
      <c r="L28">
        <v>1</v>
      </c>
      <c r="M28" s="9">
        <v>10</v>
      </c>
      <c r="N28" t="s">
        <v>224</v>
      </c>
      <c r="O28" s="3">
        <v>41974</v>
      </c>
      <c r="P28" s="7">
        <v>-2480</v>
      </c>
      <c r="Q28" s="7">
        <v>128936.28</v>
      </c>
      <c r="R28" s="7">
        <v>35092009.210000001</v>
      </c>
      <c r="S28" s="7">
        <v>31000000</v>
      </c>
      <c r="T28" s="7">
        <v>-172.83</v>
      </c>
      <c r="U28" s="7">
        <v>31658750</v>
      </c>
      <c r="V28" s="32">
        <v>52642</v>
      </c>
      <c r="W28" s="29">
        <v>100</v>
      </c>
      <c r="X28" s="29">
        <f t="shared" si="0"/>
        <v>110.8445823255814</v>
      </c>
      <c r="Y28" s="29" t="s">
        <v>291</v>
      </c>
      <c r="Z28" s="29">
        <v>1.02125</v>
      </c>
      <c r="AA28" s="29" t="s">
        <v>293</v>
      </c>
      <c r="AB28" s="29" t="s">
        <v>293</v>
      </c>
      <c r="AC28" s="13" t="s">
        <v>254</v>
      </c>
      <c r="AD28" s="12" t="s">
        <v>255</v>
      </c>
      <c r="AE28" s="23">
        <v>9.4896151110363727E-3</v>
      </c>
      <c r="AF28" s="25">
        <v>-1551.57</v>
      </c>
      <c r="AG28" s="26"/>
    </row>
    <row r="29" spans="1:33">
      <c r="A29" t="s">
        <v>1</v>
      </c>
      <c r="B29" s="2" t="s">
        <v>31</v>
      </c>
      <c r="C29" s="2" t="s">
        <v>32</v>
      </c>
      <c r="D29" s="3">
        <v>45306</v>
      </c>
      <c r="E29" s="5">
        <v>100</v>
      </c>
      <c r="F29" s="4">
        <v>0.625</v>
      </c>
      <c r="G29" s="4"/>
      <c r="H29" s="4" t="s">
        <v>293</v>
      </c>
      <c r="I29" s="4"/>
      <c r="J29" s="4" t="s">
        <v>85</v>
      </c>
      <c r="K29">
        <v>103.75140039999999</v>
      </c>
      <c r="L29">
        <v>1</v>
      </c>
      <c r="M29" s="9">
        <v>10</v>
      </c>
      <c r="N29" t="s">
        <v>224</v>
      </c>
      <c r="O29" s="3">
        <v>41974</v>
      </c>
      <c r="P29" s="7">
        <v>-1688</v>
      </c>
      <c r="Q29" s="7">
        <v>51176.24</v>
      </c>
      <c r="R29" s="7">
        <v>21891545.48</v>
      </c>
      <c r="S29" s="7">
        <v>21100000</v>
      </c>
      <c r="T29" s="7">
        <v>-153.38999999999999</v>
      </c>
      <c r="U29" s="7">
        <v>21523266</v>
      </c>
      <c r="V29" s="32">
        <v>45306</v>
      </c>
      <c r="W29" s="29">
        <v>100</v>
      </c>
      <c r="X29" s="29">
        <f t="shared" si="0"/>
        <v>101.71107621120326</v>
      </c>
      <c r="Y29" s="29" t="s">
        <v>291</v>
      </c>
      <c r="Z29" s="29">
        <v>1.02006</v>
      </c>
      <c r="AA29" s="29" t="s">
        <v>293</v>
      </c>
      <c r="AB29" s="29" t="s">
        <v>293</v>
      </c>
      <c r="AC29" s="13" t="s">
        <v>254</v>
      </c>
      <c r="AD29" s="12" t="s">
        <v>255</v>
      </c>
      <c r="AE29" s="23">
        <v>4.334844643952126E-3</v>
      </c>
      <c r="AF29" s="25">
        <v>-1423.78</v>
      </c>
      <c r="AG29" s="26"/>
    </row>
    <row r="30" spans="1:33">
      <c r="A30" t="s">
        <v>1</v>
      </c>
      <c r="B30" s="2" t="s">
        <v>33</v>
      </c>
      <c r="C30" s="2" t="s">
        <v>34</v>
      </c>
      <c r="D30" s="3">
        <v>43570</v>
      </c>
      <c r="E30" s="5">
        <v>100</v>
      </c>
      <c r="F30" s="4">
        <v>0.125</v>
      </c>
      <c r="G30" s="4"/>
      <c r="H30" s="4" t="s">
        <v>293</v>
      </c>
      <c r="I30" s="4"/>
      <c r="J30" s="4" t="s">
        <v>85</v>
      </c>
      <c r="K30">
        <v>102.21097640000001</v>
      </c>
      <c r="L30">
        <v>1</v>
      </c>
      <c r="M30" s="9">
        <v>10</v>
      </c>
      <c r="N30" t="s">
        <v>224</v>
      </c>
      <c r="O30" s="3">
        <v>41974</v>
      </c>
      <c r="P30" s="7">
        <v>-2240</v>
      </c>
      <c r="Q30" s="7">
        <v>4688.12</v>
      </c>
      <c r="R30" s="7">
        <v>28619073.390000001</v>
      </c>
      <c r="S30" s="7">
        <v>28000000</v>
      </c>
      <c r="T30" s="7">
        <v>-331.46</v>
      </c>
      <c r="U30" s="7">
        <v>28441280</v>
      </c>
      <c r="V30" s="32">
        <v>43570</v>
      </c>
      <c r="W30" s="29">
        <v>100</v>
      </c>
      <c r="X30" s="29">
        <f t="shared" si="0"/>
        <v>100.62512443884383</v>
      </c>
      <c r="Y30" s="29" t="s">
        <v>291</v>
      </c>
      <c r="Z30" s="29">
        <v>1.01576</v>
      </c>
      <c r="AA30" s="29" t="s">
        <v>293</v>
      </c>
      <c r="AB30" s="29" t="s">
        <v>293</v>
      </c>
      <c r="AC30" s="13" t="s">
        <v>254</v>
      </c>
      <c r="AD30" s="12" t="s">
        <v>255</v>
      </c>
      <c r="AE30" s="23">
        <v>-1.7913855045158207E-4</v>
      </c>
      <c r="AF30" s="25">
        <v>-2254.2399999999998</v>
      </c>
      <c r="AG30" s="26"/>
    </row>
    <row r="31" spans="1:33">
      <c r="A31" t="s">
        <v>1</v>
      </c>
      <c r="B31" s="2" t="s">
        <v>70</v>
      </c>
      <c r="C31" s="2" t="s">
        <v>79</v>
      </c>
      <c r="D31" s="3">
        <v>42200</v>
      </c>
      <c r="E31" s="5">
        <v>100</v>
      </c>
      <c r="F31" s="4">
        <v>1.875</v>
      </c>
      <c r="G31" s="4"/>
      <c r="H31" s="4" t="s">
        <v>293</v>
      </c>
      <c r="I31" s="4"/>
      <c r="J31" s="4" t="s">
        <v>85</v>
      </c>
      <c r="K31">
        <v>123.85683880000001</v>
      </c>
      <c r="L31">
        <v>1</v>
      </c>
      <c r="M31" s="9">
        <v>10</v>
      </c>
      <c r="N31" t="s">
        <v>224</v>
      </c>
      <c r="O31" s="3">
        <v>41974</v>
      </c>
      <c r="P31" s="7">
        <v>-345</v>
      </c>
      <c r="Q31" s="7">
        <v>30113.26</v>
      </c>
      <c r="R31" s="7">
        <v>4273060.9400000004</v>
      </c>
      <c r="S31" s="7">
        <v>3450000</v>
      </c>
      <c r="T31" s="7">
        <v>-258.95</v>
      </c>
      <c r="U31" s="7">
        <v>4221592.5</v>
      </c>
      <c r="V31" s="32">
        <v>42200</v>
      </c>
      <c r="W31" s="29">
        <v>100</v>
      </c>
      <c r="X31" s="29">
        <f t="shared" si="0"/>
        <v>101.21917116822623</v>
      </c>
      <c r="Y31" s="29" t="s">
        <v>291</v>
      </c>
      <c r="Z31" s="29">
        <v>1.2236499999999999</v>
      </c>
      <c r="AA31" s="29" t="s">
        <v>293</v>
      </c>
      <c r="AB31" s="29" t="s">
        <v>293</v>
      </c>
      <c r="AC31" s="13" t="s">
        <v>254</v>
      </c>
      <c r="AD31" s="12" t="s">
        <v>255</v>
      </c>
      <c r="AE31" s="23">
        <v>-8.340723710749319E-4</v>
      </c>
      <c r="AF31" s="25">
        <v>-354.97</v>
      </c>
      <c r="AG31" s="26"/>
    </row>
    <row r="32" spans="1:33">
      <c r="A32" t="s">
        <v>1</v>
      </c>
      <c r="B32" s="2" t="s">
        <v>71</v>
      </c>
      <c r="C32" s="2" t="s">
        <v>80</v>
      </c>
      <c r="D32" s="3">
        <v>42384</v>
      </c>
      <c r="E32" s="5">
        <v>100</v>
      </c>
      <c r="F32" s="4">
        <v>2</v>
      </c>
      <c r="G32" s="4"/>
      <c r="H32" s="4" t="s">
        <v>293</v>
      </c>
      <c r="I32" s="4"/>
      <c r="J32" s="4" t="s">
        <v>85</v>
      </c>
      <c r="K32">
        <v>123.0490728</v>
      </c>
      <c r="L32">
        <v>1</v>
      </c>
      <c r="M32" s="9">
        <v>10</v>
      </c>
      <c r="N32" t="s">
        <v>224</v>
      </c>
      <c r="O32" s="3">
        <v>41974</v>
      </c>
      <c r="P32" s="7">
        <v>-2510</v>
      </c>
      <c r="Q32" s="7">
        <v>229019.22</v>
      </c>
      <c r="R32" s="7">
        <v>30885317.27</v>
      </c>
      <c r="S32" s="7">
        <v>25100000</v>
      </c>
      <c r="T32" s="7">
        <v>-2670.87</v>
      </c>
      <c r="U32" s="7">
        <v>30099669</v>
      </c>
      <c r="V32" s="32">
        <v>42384</v>
      </c>
      <c r="W32" s="29">
        <v>100</v>
      </c>
      <c r="X32" s="29">
        <f t="shared" si="0"/>
        <v>102.61015585520227</v>
      </c>
      <c r="Y32" s="29" t="s">
        <v>291</v>
      </c>
      <c r="Z32" s="29">
        <v>1.19919</v>
      </c>
      <c r="AA32" s="29" t="s">
        <v>293</v>
      </c>
      <c r="AB32" s="29" t="s">
        <v>293</v>
      </c>
      <c r="AC32" s="13" t="s">
        <v>254</v>
      </c>
      <c r="AD32" s="12" t="s">
        <v>255</v>
      </c>
      <c r="AE32" s="23">
        <v>-3.1972048320567789E-3</v>
      </c>
      <c r="AF32" s="25">
        <v>-2786.33</v>
      </c>
      <c r="AG32" s="26"/>
    </row>
    <row r="33" spans="1:33">
      <c r="A33" t="s">
        <v>1</v>
      </c>
      <c r="B33" s="2" t="s">
        <v>72</v>
      </c>
      <c r="C33" s="2" t="s">
        <v>81</v>
      </c>
      <c r="D33" s="3">
        <v>42566</v>
      </c>
      <c r="E33" s="5">
        <v>100</v>
      </c>
      <c r="F33" s="4">
        <v>2.5</v>
      </c>
      <c r="G33" s="4"/>
      <c r="H33" s="4" t="s">
        <v>293</v>
      </c>
      <c r="I33" s="4"/>
      <c r="J33" s="4" t="s">
        <v>85</v>
      </c>
      <c r="K33">
        <v>124.2186306</v>
      </c>
      <c r="L33">
        <v>1</v>
      </c>
      <c r="M33" s="9">
        <v>10</v>
      </c>
      <c r="N33" t="s">
        <v>224</v>
      </c>
      <c r="O33" s="3">
        <v>41974</v>
      </c>
      <c r="P33" s="7">
        <v>-5427</v>
      </c>
      <c r="Q33" s="7">
        <v>675910.57</v>
      </c>
      <c r="R33" s="7">
        <v>74903834.25</v>
      </c>
      <c r="S33" s="7">
        <v>60300000</v>
      </c>
      <c r="T33" s="7">
        <v>-5728.85</v>
      </c>
      <c r="U33" s="7">
        <v>71067168</v>
      </c>
      <c r="V33" s="32">
        <v>42566</v>
      </c>
      <c r="W33" s="29">
        <v>100</v>
      </c>
      <c r="X33" s="29">
        <f t="shared" si="0"/>
        <v>105.39864801113222</v>
      </c>
      <c r="Y33" s="29" t="s">
        <v>291</v>
      </c>
      <c r="Z33" s="29">
        <v>1.1785600000000001</v>
      </c>
      <c r="AA33" s="29" t="s">
        <v>293</v>
      </c>
      <c r="AB33" s="29" t="s">
        <v>293</v>
      </c>
      <c r="AC33" s="13" t="s">
        <v>254</v>
      </c>
      <c r="AD33" s="12" t="s">
        <v>255</v>
      </c>
      <c r="AE33" s="23">
        <v>-7.9946204701048847E-3</v>
      </c>
      <c r="AF33" s="25">
        <v>-7105.42</v>
      </c>
      <c r="AG33" s="26"/>
    </row>
    <row r="34" spans="1:33">
      <c r="A34" t="s">
        <v>1</v>
      </c>
      <c r="B34" s="2" t="s">
        <v>73</v>
      </c>
      <c r="C34" s="2" t="s">
        <v>82</v>
      </c>
      <c r="D34" s="3">
        <v>42750</v>
      </c>
      <c r="E34" s="5">
        <v>100</v>
      </c>
      <c r="F34" s="4">
        <v>2.375</v>
      </c>
      <c r="G34" s="4"/>
      <c r="H34" s="4" t="s">
        <v>293</v>
      </c>
      <c r="I34" s="4"/>
      <c r="J34" s="4" t="s">
        <v>85</v>
      </c>
      <c r="K34">
        <v>125.4284756</v>
      </c>
      <c r="L34">
        <v>1</v>
      </c>
      <c r="M34" s="9">
        <v>10</v>
      </c>
      <c r="N34" t="s">
        <v>224</v>
      </c>
      <c r="O34" s="3">
        <v>41974</v>
      </c>
      <c r="P34" s="7">
        <v>-5139</v>
      </c>
      <c r="Q34" s="7">
        <v>608906.02</v>
      </c>
      <c r="R34" s="7">
        <v>71619659.569999993</v>
      </c>
      <c r="S34" s="7">
        <v>57100000</v>
      </c>
      <c r="T34" s="7">
        <v>38.64</v>
      </c>
      <c r="U34" s="7">
        <v>67391704</v>
      </c>
      <c r="V34" s="32">
        <v>42750</v>
      </c>
      <c r="W34" s="29">
        <v>100</v>
      </c>
      <c r="X34" s="29">
        <f t="shared" si="0"/>
        <v>106.27370331458009</v>
      </c>
      <c r="Y34" s="29" t="s">
        <v>291</v>
      </c>
      <c r="Z34" s="29">
        <v>1.18024</v>
      </c>
      <c r="AA34" s="29" t="s">
        <v>293</v>
      </c>
      <c r="AB34" s="29" t="s">
        <v>293</v>
      </c>
      <c r="AC34" s="13" t="s">
        <v>254</v>
      </c>
      <c r="AD34" s="12" t="s">
        <v>255</v>
      </c>
      <c r="AE34" s="23">
        <v>-5.5940259341161558E-3</v>
      </c>
      <c r="AF34" s="25">
        <v>-6261.36</v>
      </c>
      <c r="AG34" s="26"/>
    </row>
    <row r="35" spans="1:33">
      <c r="A35" t="s">
        <v>1</v>
      </c>
      <c r="B35" s="2" t="s">
        <v>35</v>
      </c>
      <c r="C35" s="2" t="s">
        <v>36</v>
      </c>
      <c r="D35" s="3">
        <v>42931</v>
      </c>
      <c r="E35" s="5">
        <v>100</v>
      </c>
      <c r="F35" s="4">
        <v>2.625</v>
      </c>
      <c r="G35" s="4"/>
      <c r="H35" s="4" t="s">
        <v>293</v>
      </c>
      <c r="I35" s="4"/>
      <c r="J35" s="4" t="s">
        <v>85</v>
      </c>
      <c r="K35">
        <v>124.7098202</v>
      </c>
      <c r="L35">
        <v>1</v>
      </c>
      <c r="M35" s="9">
        <v>10</v>
      </c>
      <c r="N35" t="s">
        <v>224</v>
      </c>
      <c r="O35" s="3">
        <v>41974</v>
      </c>
      <c r="P35" s="7">
        <v>-4880.1000000000004</v>
      </c>
      <c r="Q35" s="7">
        <v>559664.36</v>
      </c>
      <c r="R35" s="7">
        <v>60859639.359999999</v>
      </c>
      <c r="S35" s="7">
        <v>48801000</v>
      </c>
      <c r="T35" s="7">
        <v>-1908.72</v>
      </c>
      <c r="U35" s="7">
        <v>56042580.390000001</v>
      </c>
      <c r="V35" s="32">
        <v>42931</v>
      </c>
      <c r="W35" s="29">
        <v>100</v>
      </c>
      <c r="X35" s="29">
        <f t="shared" si="0"/>
        <v>108.59535541061834</v>
      </c>
      <c r="Y35" s="29" t="s">
        <v>291</v>
      </c>
      <c r="Z35" s="29">
        <v>1.14839</v>
      </c>
      <c r="AA35" s="29" t="s">
        <v>293</v>
      </c>
      <c r="AB35" s="29" t="s">
        <v>293</v>
      </c>
      <c r="AC35" s="13" t="s">
        <v>254</v>
      </c>
      <c r="AD35" s="12" t="s">
        <v>255</v>
      </c>
      <c r="AE35" s="23">
        <v>-6.2103792599414931E-3</v>
      </c>
      <c r="AF35" s="25">
        <v>-5939.65</v>
      </c>
      <c r="AG35" s="26"/>
    </row>
    <row r="36" spans="1:33">
      <c r="A36" t="s">
        <v>1</v>
      </c>
      <c r="B36" s="2" t="s">
        <v>37</v>
      </c>
      <c r="C36" s="2" t="s">
        <v>38</v>
      </c>
      <c r="D36" s="3">
        <v>43115</v>
      </c>
      <c r="E36" s="5">
        <v>100</v>
      </c>
      <c r="F36" s="4">
        <v>1.625</v>
      </c>
      <c r="G36" s="4"/>
      <c r="H36" s="4" t="s">
        <v>293</v>
      </c>
      <c r="I36" s="4"/>
      <c r="J36" s="4" t="s">
        <v>85</v>
      </c>
      <c r="K36">
        <v>120.6335744</v>
      </c>
      <c r="L36">
        <v>1</v>
      </c>
      <c r="M36" s="9">
        <v>10</v>
      </c>
      <c r="N36" t="s">
        <v>224</v>
      </c>
      <c r="O36" s="3">
        <v>41974</v>
      </c>
      <c r="P36" s="7">
        <v>-3828.7</v>
      </c>
      <c r="Q36" s="7">
        <v>268908.98</v>
      </c>
      <c r="R36" s="7">
        <v>46186976.630000003</v>
      </c>
      <c r="S36" s="7">
        <v>38287000</v>
      </c>
      <c r="T36" s="7">
        <v>-448.85</v>
      </c>
      <c r="U36" s="7">
        <v>43498243.57</v>
      </c>
      <c r="V36" s="32">
        <v>43115</v>
      </c>
      <c r="W36" s="29">
        <v>100</v>
      </c>
      <c r="X36" s="29">
        <f t="shared" si="0"/>
        <v>106.18124512591211</v>
      </c>
      <c r="Y36" s="29" t="s">
        <v>291</v>
      </c>
      <c r="Z36" s="29">
        <v>1.13611</v>
      </c>
      <c r="AA36" s="29" t="s">
        <v>293</v>
      </c>
      <c r="AB36" s="29" t="s">
        <v>293</v>
      </c>
      <c r="AC36" s="13" t="s">
        <v>254</v>
      </c>
      <c r="AD36" s="12" t="s">
        <v>255</v>
      </c>
      <c r="AE36" s="23">
        <v>-3.4245669843356308E-3</v>
      </c>
      <c r="AF36" s="25">
        <v>-4270.62</v>
      </c>
      <c r="AG36" s="26"/>
    </row>
    <row r="37" spans="1:33">
      <c r="A37" t="s">
        <v>1</v>
      </c>
      <c r="B37" s="2" t="s">
        <v>39</v>
      </c>
      <c r="C37" s="2" t="s">
        <v>40</v>
      </c>
      <c r="D37" s="3">
        <v>43296</v>
      </c>
      <c r="E37" s="5">
        <v>100</v>
      </c>
      <c r="F37" s="4">
        <v>1.375</v>
      </c>
      <c r="G37" s="4"/>
      <c r="H37" s="4" t="s">
        <v>293</v>
      </c>
      <c r="I37" s="4"/>
      <c r="J37" s="4" t="s">
        <v>85</v>
      </c>
      <c r="K37">
        <v>117.35199</v>
      </c>
      <c r="L37">
        <v>1</v>
      </c>
      <c r="M37" s="9">
        <v>10</v>
      </c>
      <c r="N37" t="s">
        <v>224</v>
      </c>
      <c r="O37" s="3">
        <v>41974</v>
      </c>
      <c r="P37" s="7">
        <v>-1383.48</v>
      </c>
      <c r="Q37" s="7">
        <v>88753.2</v>
      </c>
      <c r="R37" s="7">
        <v>18039347.899999999</v>
      </c>
      <c r="S37" s="7">
        <v>15372000</v>
      </c>
      <c r="T37" s="7">
        <v>101.56</v>
      </c>
      <c r="U37" s="7">
        <v>16966845</v>
      </c>
      <c r="V37" s="32">
        <v>43296</v>
      </c>
      <c r="W37" s="29">
        <v>100</v>
      </c>
      <c r="X37" s="29">
        <f t="shared" si="0"/>
        <v>106.32116874292186</v>
      </c>
      <c r="Y37" s="29" t="s">
        <v>291</v>
      </c>
      <c r="Z37" s="29">
        <v>1.10375</v>
      </c>
      <c r="AA37" s="29" t="s">
        <v>293</v>
      </c>
      <c r="AB37" s="29" t="s">
        <v>293</v>
      </c>
      <c r="AC37" s="13" t="s">
        <v>254</v>
      </c>
      <c r="AD37" s="12" t="s">
        <v>255</v>
      </c>
      <c r="AE37" s="23">
        <v>-3.5725092312806259E-3</v>
      </c>
      <c r="AF37" s="25">
        <v>-1563.38</v>
      </c>
      <c r="AG37" s="26"/>
    </row>
    <row r="38" spans="1:33">
      <c r="A38" t="s">
        <v>1</v>
      </c>
      <c r="B38" s="2" t="s">
        <v>41</v>
      </c>
      <c r="C38" s="2" t="s">
        <v>42</v>
      </c>
      <c r="D38" s="3">
        <v>43480</v>
      </c>
      <c r="E38" s="5">
        <v>100</v>
      </c>
      <c r="F38" s="4">
        <v>2.125</v>
      </c>
      <c r="G38" s="4"/>
      <c r="H38" s="4" t="s">
        <v>293</v>
      </c>
      <c r="I38" s="4"/>
      <c r="J38" s="4" t="s">
        <v>85</v>
      </c>
      <c r="K38">
        <v>121.2780765</v>
      </c>
      <c r="L38">
        <v>1</v>
      </c>
      <c r="M38" s="9">
        <v>10</v>
      </c>
      <c r="N38" t="s">
        <v>224</v>
      </c>
      <c r="O38" s="3">
        <v>41974</v>
      </c>
      <c r="P38" s="7">
        <v>-2307.6</v>
      </c>
      <c r="Q38" s="7">
        <v>229786.34</v>
      </c>
      <c r="R38" s="7">
        <v>31095698.809999999</v>
      </c>
      <c r="S38" s="7">
        <v>25640000</v>
      </c>
      <c r="T38" s="7">
        <v>-269.98</v>
      </c>
      <c r="U38" s="7">
        <v>28423991.199999999</v>
      </c>
      <c r="V38" s="32">
        <v>43480</v>
      </c>
      <c r="W38" s="29">
        <v>100</v>
      </c>
      <c r="X38" s="29">
        <f t="shared" si="0"/>
        <v>109.39948086741597</v>
      </c>
      <c r="Y38" s="29" t="s">
        <v>291</v>
      </c>
      <c r="Z38" s="29">
        <v>1.1085799999999999</v>
      </c>
      <c r="AA38" s="29" t="s">
        <v>293</v>
      </c>
      <c r="AB38" s="29" t="s">
        <v>293</v>
      </c>
      <c r="AC38" s="13" t="s">
        <v>254</v>
      </c>
      <c r="AD38" s="12" t="s">
        <v>255</v>
      </c>
      <c r="AE38" s="23">
        <v>-1.4741830659400496E-3</v>
      </c>
      <c r="AF38" s="25">
        <v>-2435.88</v>
      </c>
      <c r="AG38" s="26"/>
    </row>
    <row r="39" spans="1:33">
      <c r="A39" t="s">
        <v>1</v>
      </c>
      <c r="B39" s="2" t="s">
        <v>43</v>
      </c>
      <c r="C39" s="2" t="s">
        <v>44</v>
      </c>
      <c r="D39" s="3">
        <v>43661</v>
      </c>
      <c r="E39" s="5">
        <v>100</v>
      </c>
      <c r="F39" s="4">
        <v>1.875</v>
      </c>
      <c r="G39" s="4"/>
      <c r="H39" s="4" t="s">
        <v>293</v>
      </c>
      <c r="I39" s="4"/>
      <c r="J39" s="4" t="s">
        <v>85</v>
      </c>
      <c r="K39">
        <v>121.8702704</v>
      </c>
      <c r="L39">
        <v>1</v>
      </c>
      <c r="M39" s="9">
        <v>10</v>
      </c>
      <c r="N39" t="s">
        <v>224</v>
      </c>
      <c r="O39" s="3">
        <v>41974</v>
      </c>
      <c r="P39" s="7">
        <v>-3015</v>
      </c>
      <c r="Q39" s="7">
        <v>266371.77</v>
      </c>
      <c r="R39" s="7">
        <v>40826540.579999998</v>
      </c>
      <c r="S39" s="7">
        <v>33500000</v>
      </c>
      <c r="T39" s="7">
        <v>-339.35</v>
      </c>
      <c r="U39" s="7">
        <v>37342785</v>
      </c>
      <c r="V39" s="32">
        <v>43661</v>
      </c>
      <c r="W39" s="29">
        <v>100</v>
      </c>
      <c r="X39" s="29">
        <f t="shared" si="0"/>
        <v>109.32912631984999</v>
      </c>
      <c r="Y39" s="29" t="s">
        <v>291</v>
      </c>
      <c r="Z39" s="29">
        <v>1.1147100000000001</v>
      </c>
      <c r="AA39" s="29" t="s">
        <v>293</v>
      </c>
      <c r="AB39" s="29" t="s">
        <v>293</v>
      </c>
      <c r="AC39" s="13" t="s">
        <v>254</v>
      </c>
      <c r="AD39" s="12" t="s">
        <v>255</v>
      </c>
      <c r="AE39" s="23">
        <v>-1.3627045897848542E-3</v>
      </c>
      <c r="AF39" s="25">
        <v>-3170.55</v>
      </c>
      <c r="AG39" s="26"/>
    </row>
    <row r="40" spans="1:33">
      <c r="A40" t="s">
        <v>1</v>
      </c>
      <c r="B40" s="2" t="s">
        <v>45</v>
      </c>
      <c r="C40" s="2" t="s">
        <v>46</v>
      </c>
      <c r="D40" s="3">
        <v>43845</v>
      </c>
      <c r="E40" s="5">
        <v>100</v>
      </c>
      <c r="F40" s="4">
        <v>1.375</v>
      </c>
      <c r="G40" s="4"/>
      <c r="H40" s="4" t="s">
        <v>293</v>
      </c>
      <c r="I40" s="4"/>
      <c r="J40" s="4" t="s">
        <v>85</v>
      </c>
      <c r="K40">
        <v>117.6244159</v>
      </c>
      <c r="L40">
        <v>1</v>
      </c>
      <c r="M40" s="9">
        <v>10</v>
      </c>
      <c r="N40" t="s">
        <v>224</v>
      </c>
      <c r="O40" s="3">
        <v>41974</v>
      </c>
      <c r="P40" s="7">
        <v>-3285</v>
      </c>
      <c r="Q40" s="7">
        <v>210147.88</v>
      </c>
      <c r="R40" s="7">
        <v>42932911.799999997</v>
      </c>
      <c r="S40" s="7">
        <v>36500000</v>
      </c>
      <c r="T40" s="7">
        <v>-422.12</v>
      </c>
      <c r="U40" s="7">
        <v>40173725</v>
      </c>
      <c r="V40" s="32">
        <v>43845</v>
      </c>
      <c r="W40" s="29">
        <v>100</v>
      </c>
      <c r="X40" s="29">
        <f t="shared" si="0"/>
        <v>106.86813782764732</v>
      </c>
      <c r="Y40" s="29" t="s">
        <v>291</v>
      </c>
      <c r="Z40" s="29">
        <v>1.1006499999999999</v>
      </c>
      <c r="AA40" s="29" t="s">
        <v>293</v>
      </c>
      <c r="AB40" s="29" t="s">
        <v>293</v>
      </c>
      <c r="AC40" s="13" t="s">
        <v>254</v>
      </c>
      <c r="AD40" s="12" t="s">
        <v>255</v>
      </c>
      <c r="AE40" s="23">
        <v>3.2906117509435201E-4</v>
      </c>
      <c r="AF40" s="25">
        <v>-3245.56</v>
      </c>
      <c r="AG40" s="26"/>
    </row>
    <row r="41" spans="1:33">
      <c r="A41" t="s">
        <v>1</v>
      </c>
      <c r="B41" s="2" t="s">
        <v>47</v>
      </c>
      <c r="C41" s="2" t="s">
        <v>48</v>
      </c>
      <c r="D41" s="3">
        <v>44027</v>
      </c>
      <c r="E41" s="5">
        <v>100</v>
      </c>
      <c r="F41" s="4">
        <v>1.25</v>
      </c>
      <c r="G41" s="4"/>
      <c r="H41" s="4" t="s">
        <v>293</v>
      </c>
      <c r="I41" s="4"/>
      <c r="J41" s="4" t="s">
        <v>85</v>
      </c>
      <c r="K41">
        <v>116.62424729999999</v>
      </c>
      <c r="L41">
        <v>1</v>
      </c>
      <c r="M41" s="9">
        <v>10</v>
      </c>
      <c r="N41" t="s">
        <v>224</v>
      </c>
      <c r="O41" s="3">
        <v>41974</v>
      </c>
      <c r="P41" s="7">
        <v>-6682.5</v>
      </c>
      <c r="Q41" s="7">
        <v>385352.96000000002</v>
      </c>
      <c r="R41" s="7">
        <v>86593503.620000005</v>
      </c>
      <c r="S41" s="7">
        <v>74250000</v>
      </c>
      <c r="T41" s="7">
        <v>-96.3</v>
      </c>
      <c r="U41" s="7">
        <v>81034222.5</v>
      </c>
      <c r="V41" s="32">
        <v>44027</v>
      </c>
      <c r="W41" s="29">
        <v>100</v>
      </c>
      <c r="X41" s="29">
        <f t="shared" si="0"/>
        <v>106.86041150114076</v>
      </c>
      <c r="Y41" s="29" t="s">
        <v>291</v>
      </c>
      <c r="Z41" s="29">
        <v>1.09137</v>
      </c>
      <c r="AA41" s="29" t="s">
        <v>293</v>
      </c>
      <c r="AB41" s="29" t="s">
        <v>293</v>
      </c>
      <c r="AC41" s="13" t="s">
        <v>254</v>
      </c>
      <c r="AD41" s="12" t="s">
        <v>255</v>
      </c>
      <c r="AE41" s="23">
        <v>2.8695129958318185E-4</v>
      </c>
      <c r="AF41" s="25">
        <v>-6613.17</v>
      </c>
      <c r="AG41" s="26"/>
    </row>
    <row r="42" spans="1:33">
      <c r="A42" t="s">
        <v>1</v>
      </c>
      <c r="B42" s="2" t="s">
        <v>49</v>
      </c>
      <c r="C42" s="2" t="s">
        <v>50</v>
      </c>
      <c r="D42" s="3">
        <v>44211</v>
      </c>
      <c r="E42" s="5">
        <v>100</v>
      </c>
      <c r="F42" s="4">
        <v>1.125</v>
      </c>
      <c r="G42" s="4"/>
      <c r="H42" s="4" t="s">
        <v>293</v>
      </c>
      <c r="I42" s="4"/>
      <c r="J42" s="4" t="s">
        <v>85</v>
      </c>
      <c r="K42">
        <v>115.06126</v>
      </c>
      <c r="L42">
        <v>1</v>
      </c>
      <c r="M42" s="9">
        <v>10</v>
      </c>
      <c r="N42" t="s">
        <v>224</v>
      </c>
      <c r="O42" s="3">
        <v>41974</v>
      </c>
      <c r="P42" s="7">
        <v>-8550</v>
      </c>
      <c r="Q42" s="7">
        <v>442385.83</v>
      </c>
      <c r="R42" s="7">
        <v>109308197</v>
      </c>
      <c r="S42" s="7">
        <v>95000000</v>
      </c>
      <c r="T42" s="7">
        <v>-331.14</v>
      </c>
      <c r="U42" s="7">
        <v>103363799.99999999</v>
      </c>
      <c r="V42" s="32">
        <v>44211</v>
      </c>
      <c r="W42" s="29">
        <v>100</v>
      </c>
      <c r="X42" s="29">
        <f t="shared" si="0"/>
        <v>105.75094665637295</v>
      </c>
      <c r="Y42" s="29" t="s">
        <v>291</v>
      </c>
      <c r="Z42" s="29">
        <v>1.0880399999999999</v>
      </c>
      <c r="AA42" s="29" t="s">
        <v>293</v>
      </c>
      <c r="AB42" s="29" t="s">
        <v>293</v>
      </c>
      <c r="AC42" s="13" t="s">
        <v>254</v>
      </c>
      <c r="AD42" s="12" t="s">
        <v>255</v>
      </c>
      <c r="AE42" s="23">
        <v>1.8002738626638445E-3</v>
      </c>
      <c r="AF42" s="25">
        <v>-8001.16</v>
      </c>
      <c r="AG42" s="26"/>
    </row>
    <row r="43" spans="1:33">
      <c r="A43" t="s">
        <v>1</v>
      </c>
      <c r="B43" s="2" t="s">
        <v>74</v>
      </c>
      <c r="C43" s="2" t="s">
        <v>83</v>
      </c>
      <c r="D43" s="3">
        <v>42475</v>
      </c>
      <c r="E43" s="5">
        <v>100</v>
      </c>
      <c r="F43" s="4">
        <v>0.125</v>
      </c>
      <c r="G43" s="4"/>
      <c r="H43" s="4" t="s">
        <v>293</v>
      </c>
      <c r="I43" s="4"/>
      <c r="J43" s="4" t="s">
        <v>85</v>
      </c>
      <c r="K43">
        <v>108.5119875</v>
      </c>
      <c r="L43">
        <v>1</v>
      </c>
      <c r="M43" s="9">
        <v>10</v>
      </c>
      <c r="N43" t="s">
        <v>224</v>
      </c>
      <c r="O43" s="3">
        <v>41974</v>
      </c>
      <c r="P43" s="7">
        <v>-6400.08</v>
      </c>
      <c r="Q43" s="7">
        <v>12639.45</v>
      </c>
      <c r="R43" s="7">
        <v>77165044.549999997</v>
      </c>
      <c r="S43" s="7">
        <v>71112000</v>
      </c>
      <c r="T43" s="7">
        <v>-1187.76</v>
      </c>
      <c r="U43" s="7">
        <v>76679358.480000004</v>
      </c>
      <c r="V43" s="32">
        <v>42475</v>
      </c>
      <c r="W43" s="29">
        <v>100</v>
      </c>
      <c r="X43" s="29">
        <f t="shared" si="0"/>
        <v>100.63339871463151</v>
      </c>
      <c r="Y43" s="29" t="s">
        <v>291</v>
      </c>
      <c r="Z43" s="29">
        <v>1.07829</v>
      </c>
      <c r="AA43" s="29" t="s">
        <v>293</v>
      </c>
      <c r="AB43" s="29" t="s">
        <v>293</v>
      </c>
      <c r="AC43" s="13" t="s">
        <v>254</v>
      </c>
      <c r="AD43" s="12" t="s">
        <v>255</v>
      </c>
      <c r="AE43" s="23">
        <v>-3.3513148041151874E-3</v>
      </c>
      <c r="AF43" s="25">
        <v>-7118.54</v>
      </c>
      <c r="AG43" s="26"/>
    </row>
    <row r="44" spans="1:33">
      <c r="A44" t="s">
        <v>1</v>
      </c>
      <c r="B44" s="2" t="s">
        <v>51</v>
      </c>
      <c r="C44" s="2" t="s">
        <v>52</v>
      </c>
      <c r="D44" s="3">
        <v>44392</v>
      </c>
      <c r="E44" s="5">
        <v>100</v>
      </c>
      <c r="F44" s="4">
        <v>0.625</v>
      </c>
      <c r="G44" s="4"/>
      <c r="H44" s="4" t="s">
        <v>293</v>
      </c>
      <c r="I44" s="4"/>
      <c r="J44" s="4" t="s">
        <v>85</v>
      </c>
      <c r="K44">
        <v>108.72979840000001</v>
      </c>
      <c r="L44">
        <v>1</v>
      </c>
      <c r="M44" s="9">
        <v>10</v>
      </c>
      <c r="N44" t="s">
        <v>224</v>
      </c>
      <c r="O44" s="3">
        <v>41974</v>
      </c>
      <c r="P44" s="7">
        <v>-9700.08</v>
      </c>
      <c r="Q44" s="7">
        <v>304454.09000000003</v>
      </c>
      <c r="R44" s="7">
        <v>131835967.86</v>
      </c>
      <c r="S44" s="7">
        <v>121251000</v>
      </c>
      <c r="T44" s="7">
        <v>-1215.03</v>
      </c>
      <c r="U44" s="7">
        <v>128044693.53</v>
      </c>
      <c r="V44" s="32">
        <v>44392</v>
      </c>
      <c r="W44" s="29">
        <v>100</v>
      </c>
      <c r="X44" s="29">
        <f t="shared" si="0"/>
        <v>102.96089921687832</v>
      </c>
      <c r="Y44" s="29" t="s">
        <v>291</v>
      </c>
      <c r="Z44" s="29">
        <v>1.05603</v>
      </c>
      <c r="AA44" s="29" t="s">
        <v>293</v>
      </c>
      <c r="AB44" s="29" t="s">
        <v>293</v>
      </c>
      <c r="AC44" s="13" t="s">
        <v>254</v>
      </c>
      <c r="AD44" s="12" t="s">
        <v>255</v>
      </c>
      <c r="AE44" s="23">
        <v>1.7508773389147713E-3</v>
      </c>
      <c r="AF44" s="25">
        <v>-9057.41</v>
      </c>
      <c r="AG44" s="26"/>
    </row>
    <row r="45" spans="1:33">
      <c r="A45" t="s">
        <v>1</v>
      </c>
      <c r="B45" s="2" t="s">
        <v>53</v>
      </c>
      <c r="C45" s="2" t="s">
        <v>54</v>
      </c>
      <c r="D45" s="3">
        <v>44576</v>
      </c>
      <c r="E45" s="5">
        <v>100</v>
      </c>
      <c r="F45" s="4">
        <v>0.125</v>
      </c>
      <c r="G45" s="4"/>
      <c r="H45" s="4" t="s">
        <v>293</v>
      </c>
      <c r="I45" s="4"/>
      <c r="J45" s="4" t="s">
        <v>85</v>
      </c>
      <c r="K45">
        <v>103.9684537</v>
      </c>
      <c r="L45">
        <v>1</v>
      </c>
      <c r="M45" s="9">
        <v>10</v>
      </c>
      <c r="N45" t="s">
        <v>224</v>
      </c>
      <c r="O45" s="3">
        <v>41974</v>
      </c>
      <c r="P45" s="7">
        <v>-9324</v>
      </c>
      <c r="Q45" s="7">
        <v>51807.95</v>
      </c>
      <c r="R45" s="7">
        <v>107711318.03</v>
      </c>
      <c r="S45" s="7">
        <v>103600000</v>
      </c>
      <c r="T45" s="7">
        <v>-982.15</v>
      </c>
      <c r="U45" s="7">
        <v>108944724</v>
      </c>
      <c r="V45" s="32">
        <v>44576</v>
      </c>
      <c r="W45" s="29">
        <v>100</v>
      </c>
      <c r="X45" s="29">
        <f t="shared" si="0"/>
        <v>98.86786076322521</v>
      </c>
      <c r="Y45" s="29" t="s">
        <v>291</v>
      </c>
      <c r="Z45" s="29">
        <v>1.05159</v>
      </c>
      <c r="AA45" s="29" t="s">
        <v>293</v>
      </c>
      <c r="AB45" s="29" t="s">
        <v>293</v>
      </c>
      <c r="AC45" s="13" t="s">
        <v>254</v>
      </c>
      <c r="AD45" s="12" t="s">
        <v>255</v>
      </c>
      <c r="AE45" s="23">
        <v>2.8569375047394281E-3</v>
      </c>
      <c r="AF45" s="25">
        <v>-8468.7999999999993</v>
      </c>
      <c r="AG45" s="26"/>
    </row>
    <row r="46" spans="1:33">
      <c r="A46" t="s">
        <v>1</v>
      </c>
      <c r="B46" s="2" t="s">
        <v>55</v>
      </c>
      <c r="C46" s="2" t="s">
        <v>56</v>
      </c>
      <c r="D46" s="3">
        <v>42840</v>
      </c>
      <c r="E46" s="5">
        <v>100</v>
      </c>
      <c r="F46" s="4">
        <v>0.125</v>
      </c>
      <c r="G46" s="4"/>
      <c r="H46" s="4" t="s">
        <v>293</v>
      </c>
      <c r="I46" s="4"/>
      <c r="J46" s="4" t="s">
        <v>85</v>
      </c>
      <c r="K46">
        <v>106.0762902</v>
      </c>
      <c r="L46">
        <v>1</v>
      </c>
      <c r="M46" s="9">
        <v>10</v>
      </c>
      <c r="N46" t="s">
        <v>224</v>
      </c>
      <c r="O46" s="3">
        <v>41974</v>
      </c>
      <c r="P46" s="7">
        <v>-4768</v>
      </c>
      <c r="Q46" s="7">
        <v>10294.85</v>
      </c>
      <c r="R46" s="7">
        <v>63221468.960000001</v>
      </c>
      <c r="S46" s="7">
        <v>59600000</v>
      </c>
      <c r="T46" s="7">
        <v>-2315.33</v>
      </c>
      <c r="U46" s="7">
        <v>62455435.999999993</v>
      </c>
      <c r="V46" s="32">
        <v>42840</v>
      </c>
      <c r="W46" s="29">
        <v>100</v>
      </c>
      <c r="X46" s="29">
        <f t="shared" si="0"/>
        <v>101.22652727810596</v>
      </c>
      <c r="Y46" s="29" t="s">
        <v>291</v>
      </c>
      <c r="Z46" s="29">
        <v>1.0479099999999999</v>
      </c>
      <c r="AA46" s="29" t="s">
        <v>293</v>
      </c>
      <c r="AB46" s="29" t="s">
        <v>293</v>
      </c>
      <c r="AC46" s="13" t="s">
        <v>254</v>
      </c>
      <c r="AD46" s="12" t="s">
        <v>255</v>
      </c>
      <c r="AE46" s="23">
        <v>-3.8914641607654945E-3</v>
      </c>
      <c r="AF46" s="25">
        <v>-5451.51</v>
      </c>
      <c r="AG46" s="26"/>
    </row>
    <row r="47" spans="1:33">
      <c r="A47" t="s">
        <v>1</v>
      </c>
      <c r="B47" s="2" t="s">
        <v>57</v>
      </c>
      <c r="C47" s="2" t="s">
        <v>58</v>
      </c>
      <c r="D47" s="3">
        <v>44757</v>
      </c>
      <c r="E47" s="5">
        <v>100</v>
      </c>
      <c r="F47" s="4">
        <v>0.125</v>
      </c>
      <c r="G47" s="4"/>
      <c r="H47" s="4" t="s">
        <v>293</v>
      </c>
      <c r="I47" s="4"/>
      <c r="J47" s="4" t="s">
        <v>85</v>
      </c>
      <c r="K47">
        <v>102.4163011</v>
      </c>
      <c r="L47">
        <v>1</v>
      </c>
      <c r="M47" s="9">
        <v>10</v>
      </c>
      <c r="N47" t="s">
        <v>224</v>
      </c>
      <c r="O47" s="3">
        <v>41974</v>
      </c>
      <c r="P47" s="7">
        <v>-6822.01</v>
      </c>
      <c r="Q47" s="7">
        <v>41971.29</v>
      </c>
      <c r="R47" s="7">
        <v>87335500.760000005</v>
      </c>
      <c r="S47" s="7">
        <v>85275000</v>
      </c>
      <c r="T47" s="7">
        <v>-1931.1</v>
      </c>
      <c r="U47" s="7">
        <v>88259625</v>
      </c>
      <c r="V47" s="32">
        <v>44757</v>
      </c>
      <c r="W47" s="29">
        <v>100</v>
      </c>
      <c r="X47" s="29">
        <f t="shared" si="0"/>
        <v>98.95294792270532</v>
      </c>
      <c r="Y47" s="29" t="s">
        <v>291</v>
      </c>
      <c r="Z47" s="29">
        <v>1.0349999999999999</v>
      </c>
      <c r="AA47" s="29" t="s">
        <v>293</v>
      </c>
      <c r="AB47" s="29" t="s">
        <v>293</v>
      </c>
      <c r="AC47" s="13" t="s">
        <v>254</v>
      </c>
      <c r="AD47" s="12" t="s">
        <v>255</v>
      </c>
      <c r="AE47" s="23">
        <v>2.6384384675989703E-3</v>
      </c>
      <c r="AF47" s="25">
        <v>-6181.62</v>
      </c>
      <c r="AG47" s="26"/>
    </row>
    <row r="48" spans="1:33">
      <c r="A48" t="s">
        <v>1</v>
      </c>
      <c r="B48" s="2" t="s">
        <v>59</v>
      </c>
      <c r="C48" s="2" t="s">
        <v>60</v>
      </c>
      <c r="D48" s="3">
        <v>44941</v>
      </c>
      <c r="E48" s="5">
        <v>100</v>
      </c>
      <c r="F48" s="4">
        <v>0.125</v>
      </c>
      <c r="G48" s="4"/>
      <c r="H48" s="4" t="s">
        <v>293</v>
      </c>
      <c r="I48" s="4"/>
      <c r="J48" s="4" t="s">
        <v>85</v>
      </c>
      <c r="K48">
        <v>101.1089046</v>
      </c>
      <c r="L48">
        <v>1</v>
      </c>
      <c r="M48" s="9">
        <v>10</v>
      </c>
      <c r="N48" t="s">
        <v>224</v>
      </c>
      <c r="O48" s="3">
        <v>41974</v>
      </c>
      <c r="P48" s="7">
        <v>-1560</v>
      </c>
      <c r="Q48" s="7">
        <v>9561.9500000000007</v>
      </c>
      <c r="R48" s="7">
        <v>19716236.399999999</v>
      </c>
      <c r="S48" s="7">
        <v>19500000</v>
      </c>
      <c r="T48" s="7">
        <v>-389.45</v>
      </c>
      <c r="U48" s="7">
        <v>20107425</v>
      </c>
      <c r="V48" s="32">
        <v>44941</v>
      </c>
      <c r="W48" s="29">
        <v>100</v>
      </c>
      <c r="X48" s="29">
        <f t="shared" si="0"/>
        <v>98.054506715802745</v>
      </c>
      <c r="Y48" s="29" t="s">
        <v>291</v>
      </c>
      <c r="Z48" s="29">
        <v>1.03115</v>
      </c>
      <c r="AA48" s="29" t="s">
        <v>293</v>
      </c>
      <c r="AB48" s="29" t="s">
        <v>293</v>
      </c>
      <c r="AC48" s="13" t="s">
        <v>254</v>
      </c>
      <c r="AD48" s="12" t="s">
        <v>255</v>
      </c>
      <c r="AE48" s="23">
        <v>3.6834732975031827E-3</v>
      </c>
      <c r="AF48" s="25">
        <v>-1358.17</v>
      </c>
      <c r="AG48" s="26"/>
    </row>
    <row r="49" spans="1:33">
      <c r="A49" t="s">
        <v>1</v>
      </c>
      <c r="B49" s="2" t="s">
        <v>61</v>
      </c>
      <c r="C49" s="2" t="s">
        <v>62</v>
      </c>
      <c r="D49" s="3">
        <v>43205</v>
      </c>
      <c r="E49" s="5">
        <v>100</v>
      </c>
      <c r="F49" s="4">
        <v>0.125</v>
      </c>
      <c r="G49" s="4"/>
      <c r="H49" s="4" t="s">
        <v>293</v>
      </c>
      <c r="I49" s="4"/>
      <c r="J49" s="4" t="s">
        <v>85</v>
      </c>
      <c r="K49">
        <v>104.0500138</v>
      </c>
      <c r="L49">
        <v>1</v>
      </c>
      <c r="M49" s="9">
        <v>10</v>
      </c>
      <c r="N49" t="s">
        <v>224</v>
      </c>
      <c r="O49" s="3">
        <v>41974</v>
      </c>
      <c r="P49" s="7">
        <v>-7776</v>
      </c>
      <c r="Q49" s="7">
        <v>16496.87</v>
      </c>
      <c r="R49" s="7">
        <v>101136613.41</v>
      </c>
      <c r="S49" s="7">
        <v>97200000</v>
      </c>
      <c r="T49" s="7">
        <v>-1532.67</v>
      </c>
      <c r="U49" s="7">
        <v>100081008.00000001</v>
      </c>
      <c r="V49" s="32">
        <v>43205</v>
      </c>
      <c r="W49" s="29">
        <v>100</v>
      </c>
      <c r="X49" s="29">
        <f t="shared" si="0"/>
        <v>101.05475098092536</v>
      </c>
      <c r="Y49" s="29" t="s">
        <v>291</v>
      </c>
      <c r="Z49" s="29">
        <v>1.0296400000000001</v>
      </c>
      <c r="AA49" s="29" t="s">
        <v>293</v>
      </c>
      <c r="AB49" s="29" t="s">
        <v>293</v>
      </c>
      <c r="AC49" s="13" t="s">
        <v>254</v>
      </c>
      <c r="AD49" s="12" t="s">
        <v>255</v>
      </c>
      <c r="AE49" s="23">
        <v>-1.8664534092909838E-3</v>
      </c>
      <c r="AF49" s="25">
        <v>-8300.44</v>
      </c>
      <c r="AG49" s="26"/>
    </row>
    <row r="50" spans="1:33">
      <c r="A50" t="s">
        <v>1</v>
      </c>
      <c r="B50" s="2" t="s">
        <v>63</v>
      </c>
      <c r="C50" s="2" t="s">
        <v>64</v>
      </c>
      <c r="D50" s="3">
        <v>45122</v>
      </c>
      <c r="E50" s="5">
        <v>100</v>
      </c>
      <c r="F50" s="4">
        <v>0.375</v>
      </c>
      <c r="G50" s="4"/>
      <c r="H50" s="4" t="s">
        <v>293</v>
      </c>
      <c r="I50" s="4"/>
      <c r="J50" s="4" t="s">
        <v>85</v>
      </c>
      <c r="K50">
        <v>102.4907367</v>
      </c>
      <c r="L50">
        <v>1</v>
      </c>
      <c r="M50" s="9">
        <v>10</v>
      </c>
      <c r="N50" t="s">
        <v>224</v>
      </c>
      <c r="O50" s="3">
        <v>41974</v>
      </c>
      <c r="P50" s="7">
        <v>-5912</v>
      </c>
      <c r="Q50" s="7">
        <v>107826.48</v>
      </c>
      <c r="R50" s="7">
        <v>75740654.420000002</v>
      </c>
      <c r="S50" s="7">
        <v>73900000</v>
      </c>
      <c r="T50" s="7">
        <v>193.69</v>
      </c>
      <c r="U50" s="7">
        <v>75581225</v>
      </c>
      <c r="V50" s="32">
        <v>45122</v>
      </c>
      <c r="W50" s="29">
        <v>100</v>
      </c>
      <c r="X50" s="29">
        <f t="shared" si="0"/>
        <v>100.21093786360302</v>
      </c>
      <c r="Y50" s="29" t="s">
        <v>291</v>
      </c>
      <c r="Z50" s="29">
        <v>1.02275</v>
      </c>
      <c r="AA50" s="29" t="s">
        <v>293</v>
      </c>
      <c r="AB50" s="29" t="s">
        <v>293</v>
      </c>
      <c r="AC50" s="13" t="s">
        <v>254</v>
      </c>
      <c r="AD50" s="12" t="s">
        <v>255</v>
      </c>
      <c r="AE50" s="23">
        <v>3.5013943408761183E-3</v>
      </c>
      <c r="AF50" s="25">
        <v>-5174.29</v>
      </c>
      <c r="AG50" s="26"/>
    </row>
    <row r="51" spans="1:33">
      <c r="A51" t="s">
        <v>1</v>
      </c>
      <c r="B51" s="2" t="s">
        <v>5</v>
      </c>
      <c r="C51" s="2" t="s">
        <v>6</v>
      </c>
      <c r="D51" s="3">
        <v>45488</v>
      </c>
      <c r="E51" s="5">
        <v>100</v>
      </c>
      <c r="F51" s="4">
        <v>0.125</v>
      </c>
      <c r="G51" s="4"/>
      <c r="H51" s="4" t="s">
        <v>293</v>
      </c>
      <c r="I51" s="4"/>
      <c r="J51" s="4" t="s">
        <v>85</v>
      </c>
      <c r="K51">
        <v>97.583265699999998</v>
      </c>
      <c r="L51">
        <v>1</v>
      </c>
      <c r="M51" s="9">
        <v>10</v>
      </c>
      <c r="N51" t="s">
        <v>224</v>
      </c>
      <c r="O51" s="3">
        <v>41974</v>
      </c>
      <c r="P51" s="7">
        <v>-4879.99</v>
      </c>
      <c r="Q51" s="7">
        <v>29077.19</v>
      </c>
      <c r="R51" s="7">
        <v>59525792.079999998</v>
      </c>
      <c r="S51" s="7">
        <v>61000000</v>
      </c>
      <c r="T51" s="7">
        <v>375.5</v>
      </c>
      <c r="U51" s="7">
        <v>61145180</v>
      </c>
      <c r="V51" s="32">
        <v>45488</v>
      </c>
      <c r="W51" s="29">
        <v>100</v>
      </c>
      <c r="X51" s="29">
        <f t="shared" si="0"/>
        <v>97.351568965861247</v>
      </c>
      <c r="Y51" s="29" t="s">
        <v>291</v>
      </c>
      <c r="Z51" s="29">
        <v>1.00238</v>
      </c>
      <c r="AA51" s="29" t="s">
        <v>293</v>
      </c>
      <c r="AB51" s="29" t="s">
        <v>293</v>
      </c>
      <c r="AC51" s="13" t="s">
        <v>254</v>
      </c>
      <c r="AD51" s="12" t="s">
        <v>255</v>
      </c>
      <c r="AE51" s="23">
        <v>4.0592942297806101E-3</v>
      </c>
      <c r="AF51" s="25">
        <v>-4208.46</v>
      </c>
      <c r="AG51" s="26"/>
    </row>
    <row r="52" spans="1:33">
      <c r="A52" t="s">
        <v>1</v>
      </c>
      <c r="B52" s="2" t="s">
        <v>3</v>
      </c>
      <c r="C52" s="2" t="s">
        <v>4</v>
      </c>
      <c r="D52" s="3">
        <v>52642</v>
      </c>
      <c r="E52" s="5">
        <v>100</v>
      </c>
      <c r="F52" s="4">
        <v>1.375</v>
      </c>
      <c r="G52" s="4"/>
      <c r="H52" s="4" t="s">
        <v>293</v>
      </c>
      <c r="I52" s="4"/>
      <c r="J52" s="4" t="s">
        <v>85</v>
      </c>
      <c r="K52">
        <v>113.2000297</v>
      </c>
      <c r="L52">
        <v>1</v>
      </c>
      <c r="M52" s="9">
        <v>11</v>
      </c>
      <c r="N52" t="s">
        <v>225</v>
      </c>
      <c r="O52" s="3">
        <v>41974</v>
      </c>
      <c r="P52" s="7">
        <v>-5808</v>
      </c>
      <c r="Q52" s="7">
        <v>301960.45</v>
      </c>
      <c r="R52" s="7">
        <v>82183221.560000002</v>
      </c>
      <c r="S52" s="7">
        <v>72600000</v>
      </c>
      <c r="T52" s="7">
        <v>-587.89</v>
      </c>
      <c r="U52" s="7">
        <v>74142750</v>
      </c>
      <c r="V52" s="32">
        <v>52642</v>
      </c>
      <c r="W52" s="29">
        <v>100</v>
      </c>
      <c r="X52" s="29">
        <f t="shared" si="0"/>
        <v>110.8445823255814</v>
      </c>
      <c r="Y52" s="29" t="s">
        <v>291</v>
      </c>
      <c r="Z52" s="29">
        <v>1.02125</v>
      </c>
      <c r="AA52" s="29" t="s">
        <v>293</v>
      </c>
      <c r="AB52" s="29" t="s">
        <v>293</v>
      </c>
      <c r="AC52" s="13" t="s">
        <v>254</v>
      </c>
      <c r="AD52" s="12" t="s">
        <v>255</v>
      </c>
      <c r="AE52" s="23">
        <v>9.4896151110363727E-3</v>
      </c>
      <c r="AF52" s="25">
        <v>-3633.69</v>
      </c>
      <c r="AG52" s="26"/>
    </row>
    <row r="53" spans="1:33">
      <c r="A53" t="s">
        <v>1</v>
      </c>
      <c r="B53" s="2" t="s">
        <v>5</v>
      </c>
      <c r="C53" s="2" t="s">
        <v>6</v>
      </c>
      <c r="D53" s="3">
        <v>45488</v>
      </c>
      <c r="E53" s="5">
        <v>100</v>
      </c>
      <c r="F53" s="4">
        <v>0.125</v>
      </c>
      <c r="G53" s="4"/>
      <c r="H53" s="4" t="s">
        <v>293</v>
      </c>
      <c r="I53" s="4"/>
      <c r="J53" s="4" t="s">
        <v>85</v>
      </c>
      <c r="K53">
        <v>97.583265699999998</v>
      </c>
      <c r="L53">
        <v>1</v>
      </c>
      <c r="M53" s="9">
        <v>11</v>
      </c>
      <c r="N53" t="s">
        <v>225</v>
      </c>
      <c r="O53" s="3">
        <v>41974</v>
      </c>
      <c r="P53" s="7">
        <v>-6893.84</v>
      </c>
      <c r="Q53" s="7">
        <v>41076.54</v>
      </c>
      <c r="R53" s="7">
        <v>84090427.549999997</v>
      </c>
      <c r="S53" s="7">
        <v>86173000</v>
      </c>
      <c r="T53" s="7">
        <v>831.44</v>
      </c>
      <c r="U53" s="7">
        <v>86378091.74000001</v>
      </c>
      <c r="V53" s="32">
        <v>45488</v>
      </c>
      <c r="W53" s="29">
        <v>100</v>
      </c>
      <c r="X53" s="29">
        <f t="shared" si="0"/>
        <v>97.351568965861247</v>
      </c>
      <c r="Y53" s="29" t="s">
        <v>291</v>
      </c>
      <c r="Z53" s="29">
        <v>1.00238</v>
      </c>
      <c r="AA53" s="29" t="s">
        <v>293</v>
      </c>
      <c r="AB53" s="29" t="s">
        <v>293</v>
      </c>
      <c r="AC53" s="13" t="s">
        <v>254</v>
      </c>
      <c r="AD53" s="12" t="s">
        <v>255</v>
      </c>
      <c r="AE53" s="23">
        <v>4.0592942297806101E-3</v>
      </c>
      <c r="AF53" s="25">
        <v>-5945.19</v>
      </c>
      <c r="AG53" s="26"/>
    </row>
    <row r="54" spans="1:33">
      <c r="A54" t="s">
        <v>1</v>
      </c>
      <c r="B54" s="2" t="s">
        <v>68</v>
      </c>
      <c r="C54" s="2" t="s">
        <v>77</v>
      </c>
      <c r="D54" s="3">
        <v>43791</v>
      </c>
      <c r="E54" s="5">
        <v>100</v>
      </c>
      <c r="F54" s="4">
        <v>0.125</v>
      </c>
      <c r="G54" s="4"/>
      <c r="H54" s="4" t="s">
        <v>293</v>
      </c>
      <c r="I54" s="4"/>
      <c r="J54" s="4" t="s">
        <v>85</v>
      </c>
      <c r="K54">
        <v>110.50446359999999</v>
      </c>
      <c r="L54">
        <v>0.63534420000000003</v>
      </c>
      <c r="M54" s="9">
        <v>12</v>
      </c>
      <c r="N54" t="s">
        <v>226</v>
      </c>
      <c r="O54" s="3">
        <v>41974</v>
      </c>
      <c r="P54" s="7">
        <v>0</v>
      </c>
      <c r="Q54" s="7">
        <v>84.6</v>
      </c>
      <c r="R54" s="7">
        <v>2707359.36</v>
      </c>
      <c r="S54" s="7">
        <v>2450000</v>
      </c>
      <c r="T54" s="7">
        <v>0</v>
      </c>
      <c r="U54" s="7">
        <v>2450000</v>
      </c>
      <c r="V54" s="32">
        <v>43791</v>
      </c>
      <c r="W54" s="29">
        <v>100</v>
      </c>
      <c r="X54" s="29">
        <f t="shared" si="0"/>
        <v>110.50446359999999</v>
      </c>
      <c r="Y54" s="29" t="s">
        <v>291</v>
      </c>
      <c r="Z54" s="29">
        <v>1</v>
      </c>
      <c r="AA54" s="29" t="s">
        <v>293</v>
      </c>
      <c r="AB54" s="29" t="s">
        <v>293</v>
      </c>
      <c r="AC54" s="13" t="s">
        <v>254</v>
      </c>
      <c r="AD54" s="12" t="s">
        <v>255</v>
      </c>
      <c r="AE54" s="23">
        <v>-1.879348753516202E-2</v>
      </c>
      <c r="AF54" s="25">
        <v>-222.46</v>
      </c>
      <c r="AG54" s="26"/>
    </row>
    <row r="55" spans="1:33">
      <c r="A55" t="s">
        <v>1</v>
      </c>
      <c r="B55" s="2" t="s">
        <v>69</v>
      </c>
      <c r="C55" s="2" t="s">
        <v>78</v>
      </c>
      <c r="D55" s="3">
        <v>45373</v>
      </c>
      <c r="E55" s="5">
        <v>100</v>
      </c>
      <c r="F55" s="4">
        <v>0.125</v>
      </c>
      <c r="G55" s="4"/>
      <c r="H55" s="4" t="s">
        <v>293</v>
      </c>
      <c r="I55" s="4"/>
      <c r="J55" s="4" t="s">
        <v>85</v>
      </c>
      <c r="K55">
        <v>116.30485349999999</v>
      </c>
      <c r="L55">
        <v>0.63534420000000003</v>
      </c>
      <c r="M55" s="9">
        <v>12</v>
      </c>
      <c r="N55" t="s">
        <v>226</v>
      </c>
      <c r="O55" s="3">
        <v>41974</v>
      </c>
      <c r="P55" s="7">
        <v>0</v>
      </c>
      <c r="Q55" s="7">
        <v>600.66</v>
      </c>
      <c r="R55" s="7">
        <v>2849468.91</v>
      </c>
      <c r="S55" s="7">
        <v>2450000</v>
      </c>
      <c r="T55" s="7">
        <v>0</v>
      </c>
      <c r="U55" s="7">
        <v>2450000</v>
      </c>
      <c r="V55" s="32">
        <v>45373</v>
      </c>
      <c r="W55" s="29">
        <v>100</v>
      </c>
      <c r="X55" s="29">
        <f t="shared" si="0"/>
        <v>116.30485349999999</v>
      </c>
      <c r="Y55" s="29" t="s">
        <v>291</v>
      </c>
      <c r="Z55" s="29">
        <v>1</v>
      </c>
      <c r="AA55" s="29" t="s">
        <v>293</v>
      </c>
      <c r="AB55" s="29" t="s">
        <v>293</v>
      </c>
      <c r="AC55" s="13" t="s">
        <v>254</v>
      </c>
      <c r="AD55" s="12" t="s">
        <v>255</v>
      </c>
      <c r="AE55" s="23">
        <v>-1.5005795554410607E-2</v>
      </c>
      <c r="AF55" s="25">
        <v>-186.98</v>
      </c>
      <c r="AG55" s="26"/>
    </row>
    <row r="56" spans="1:33">
      <c r="A56" t="s">
        <v>1</v>
      </c>
      <c r="B56" s="2" t="s">
        <v>3</v>
      </c>
      <c r="C56" s="2" t="s">
        <v>4</v>
      </c>
      <c r="D56" s="3">
        <v>52642</v>
      </c>
      <c r="E56" s="5">
        <v>100</v>
      </c>
      <c r="F56" s="4">
        <v>1.375</v>
      </c>
      <c r="G56" s="4"/>
      <c r="H56" s="4" t="s">
        <v>293</v>
      </c>
      <c r="I56" s="4"/>
      <c r="J56" s="4" t="s">
        <v>85</v>
      </c>
      <c r="K56">
        <v>113.2000297</v>
      </c>
      <c r="L56">
        <v>1</v>
      </c>
      <c r="M56" s="9">
        <v>12</v>
      </c>
      <c r="N56" t="s">
        <v>226</v>
      </c>
      <c r="O56" s="3">
        <v>41974</v>
      </c>
      <c r="P56" s="7">
        <v>-243.28</v>
      </c>
      <c r="Q56" s="7">
        <v>12648.23</v>
      </c>
      <c r="R56" s="7">
        <v>3442412.9</v>
      </c>
      <c r="S56" s="7">
        <v>3041000</v>
      </c>
      <c r="T56" s="7">
        <v>-32.72</v>
      </c>
      <c r="U56" s="7">
        <v>3105621.25</v>
      </c>
      <c r="V56" s="32">
        <v>52642</v>
      </c>
      <c r="W56" s="29">
        <v>100</v>
      </c>
      <c r="X56" s="29">
        <f t="shared" si="0"/>
        <v>110.8445823255814</v>
      </c>
      <c r="Y56" s="29" t="s">
        <v>291</v>
      </c>
      <c r="Z56" s="29">
        <v>1.02125</v>
      </c>
      <c r="AA56" s="29" t="s">
        <v>293</v>
      </c>
      <c r="AB56" s="29" t="s">
        <v>293</v>
      </c>
      <c r="AC56" s="13" t="s">
        <v>254</v>
      </c>
      <c r="AD56" s="12" t="s">
        <v>255</v>
      </c>
      <c r="AE56" s="23">
        <v>9.4896151110363727E-3</v>
      </c>
      <c r="AF56" s="25">
        <v>-152.19999999999999</v>
      </c>
      <c r="AG56" s="26"/>
    </row>
    <row r="57" spans="1:33">
      <c r="A57" t="s">
        <v>1</v>
      </c>
      <c r="B57" s="2" t="s">
        <v>9</v>
      </c>
      <c r="C57" s="2" t="s">
        <v>10</v>
      </c>
      <c r="D57" s="3">
        <v>46858</v>
      </c>
      <c r="E57" s="5">
        <v>100</v>
      </c>
      <c r="F57" s="4">
        <v>3.625</v>
      </c>
      <c r="G57" s="4"/>
      <c r="H57" s="4" t="s">
        <v>293</v>
      </c>
      <c r="I57" s="4"/>
      <c r="J57" s="4" t="s">
        <v>85</v>
      </c>
      <c r="K57">
        <v>203.5416439</v>
      </c>
      <c r="L57">
        <v>1</v>
      </c>
      <c r="M57" s="9">
        <v>13</v>
      </c>
      <c r="N57" t="s">
        <v>227</v>
      </c>
      <c r="O57" s="3">
        <v>41974</v>
      </c>
      <c r="P57" s="7">
        <v>-428.64</v>
      </c>
      <c r="Q57" s="7">
        <v>25126.98</v>
      </c>
      <c r="R57" s="7">
        <v>7270507.5199999996</v>
      </c>
      <c r="S57" s="7">
        <v>3572000</v>
      </c>
      <c r="T57" s="7">
        <v>-157.63</v>
      </c>
      <c r="U57" s="7">
        <v>5256448.04</v>
      </c>
      <c r="V57" s="32">
        <v>46858</v>
      </c>
      <c r="W57" s="29">
        <v>100</v>
      </c>
      <c r="X57" s="29">
        <f t="shared" si="0"/>
        <v>138.31597810501708</v>
      </c>
      <c r="Y57" s="29" t="s">
        <v>291</v>
      </c>
      <c r="Z57" s="29">
        <v>1.47157</v>
      </c>
      <c r="AA57" s="29" t="s">
        <v>293</v>
      </c>
      <c r="AB57" s="29" t="s">
        <v>293</v>
      </c>
      <c r="AC57" s="13" t="s">
        <v>254</v>
      </c>
      <c r="AD57" s="12" t="s">
        <v>255</v>
      </c>
      <c r="AE57" s="23">
        <v>6.322578614765182E-3</v>
      </c>
      <c r="AF57" s="25">
        <v>-300.51</v>
      </c>
      <c r="AG57" s="26"/>
    </row>
    <row r="58" spans="1:33">
      <c r="A58" t="s">
        <v>1</v>
      </c>
      <c r="B58" s="2" t="s">
        <v>11</v>
      </c>
      <c r="C58" s="2" t="s">
        <v>12</v>
      </c>
      <c r="D58" s="3">
        <v>47223</v>
      </c>
      <c r="E58" s="5">
        <v>100</v>
      </c>
      <c r="F58" s="4">
        <v>3.875</v>
      </c>
      <c r="G58" s="4"/>
      <c r="H58" s="4" t="s">
        <v>293</v>
      </c>
      <c r="I58" s="4"/>
      <c r="J58" s="4" t="s">
        <v>85</v>
      </c>
      <c r="K58">
        <v>208.25445909999999</v>
      </c>
      <c r="L58">
        <v>1</v>
      </c>
      <c r="M58" s="9">
        <v>13</v>
      </c>
      <c r="N58" t="s">
        <v>227</v>
      </c>
      <c r="O58" s="3">
        <v>41974</v>
      </c>
      <c r="P58" s="7">
        <v>-498.24</v>
      </c>
      <c r="Q58" s="7">
        <v>30717.33</v>
      </c>
      <c r="R58" s="7">
        <v>8646725.1400000006</v>
      </c>
      <c r="S58" s="7">
        <v>4152000</v>
      </c>
      <c r="T58" s="7">
        <v>-287.39999999999998</v>
      </c>
      <c r="U58" s="7">
        <v>6011348.6399999997</v>
      </c>
      <c r="V58" s="32">
        <v>47223</v>
      </c>
      <c r="W58" s="29">
        <v>100</v>
      </c>
      <c r="X58" s="29">
        <f t="shared" si="0"/>
        <v>143.84002092801592</v>
      </c>
      <c r="Y58" s="29" t="s">
        <v>291</v>
      </c>
      <c r="Z58" s="29">
        <v>1.4478199999999999</v>
      </c>
      <c r="AA58" s="29" t="s">
        <v>293</v>
      </c>
      <c r="AB58" s="29" t="s">
        <v>293</v>
      </c>
      <c r="AC58" s="13" t="s">
        <v>254</v>
      </c>
      <c r="AD58" s="12" t="s">
        <v>255</v>
      </c>
      <c r="AE58" s="23">
        <v>6.7024450139008904E-3</v>
      </c>
      <c r="AF58" s="25">
        <v>-336.68</v>
      </c>
      <c r="AG58" s="26"/>
    </row>
    <row r="59" spans="1:33">
      <c r="A59" t="s">
        <v>1</v>
      </c>
      <c r="B59" s="2" t="s">
        <v>15</v>
      </c>
      <c r="C59" s="2" t="s">
        <v>16</v>
      </c>
      <c r="D59" s="3">
        <v>45672</v>
      </c>
      <c r="E59" s="5">
        <v>100</v>
      </c>
      <c r="F59" s="4">
        <v>2.375</v>
      </c>
      <c r="G59" s="4"/>
      <c r="H59" s="4" t="s">
        <v>293</v>
      </c>
      <c r="I59" s="4"/>
      <c r="J59" s="4" t="s">
        <v>85</v>
      </c>
      <c r="K59">
        <v>149.79846370000001</v>
      </c>
      <c r="L59">
        <v>1</v>
      </c>
      <c r="M59" s="9">
        <v>13</v>
      </c>
      <c r="N59" t="s">
        <v>227</v>
      </c>
      <c r="O59" s="3">
        <v>41974</v>
      </c>
      <c r="P59" s="7">
        <v>-1022.89</v>
      </c>
      <c r="Q59" s="7">
        <v>106089.74</v>
      </c>
      <c r="R59" s="7">
        <v>13929759.140000001</v>
      </c>
      <c r="S59" s="7">
        <v>9299000</v>
      </c>
      <c r="T59" s="7">
        <v>-34.130000000000003</v>
      </c>
      <c r="U59" s="7">
        <v>11741661.32</v>
      </c>
      <c r="V59" s="32">
        <v>45672</v>
      </c>
      <c r="W59" s="29">
        <v>100</v>
      </c>
      <c r="X59" s="29">
        <f t="shared" si="0"/>
        <v>118.63533413057941</v>
      </c>
      <c r="Y59" s="29" t="s">
        <v>291</v>
      </c>
      <c r="Z59" s="29">
        <v>1.26268</v>
      </c>
      <c r="AA59" s="29" t="s">
        <v>293</v>
      </c>
      <c r="AB59" s="29" t="s">
        <v>293</v>
      </c>
      <c r="AC59" s="13" t="s">
        <v>254</v>
      </c>
      <c r="AD59" s="12" t="s">
        <v>255</v>
      </c>
      <c r="AE59" s="23">
        <v>4.8604590809224234E-3</v>
      </c>
      <c r="AF59" s="25">
        <v>-833.39</v>
      </c>
      <c r="AG59" s="26"/>
    </row>
    <row r="60" spans="1:33">
      <c r="A60" t="s">
        <v>1</v>
      </c>
      <c r="B60" s="2" t="s">
        <v>17</v>
      </c>
      <c r="C60" s="2" t="s">
        <v>18</v>
      </c>
      <c r="D60" s="3">
        <v>46037</v>
      </c>
      <c r="E60" s="5">
        <v>100</v>
      </c>
      <c r="F60" s="4">
        <v>2</v>
      </c>
      <c r="G60" s="4"/>
      <c r="H60" s="4" t="s">
        <v>293</v>
      </c>
      <c r="I60" s="4"/>
      <c r="J60" s="4" t="s">
        <v>85</v>
      </c>
      <c r="K60">
        <v>138.67726070000001</v>
      </c>
      <c r="L60">
        <v>1</v>
      </c>
      <c r="M60" s="9">
        <v>13</v>
      </c>
      <c r="N60" t="s">
        <v>227</v>
      </c>
      <c r="O60" s="3">
        <v>41974</v>
      </c>
      <c r="P60" s="7">
        <v>-970.8</v>
      </c>
      <c r="Q60" s="7">
        <v>88578.43</v>
      </c>
      <c r="R60" s="7">
        <v>13462788.470000001</v>
      </c>
      <c r="S60" s="7">
        <v>9708000</v>
      </c>
      <c r="T60" s="7">
        <v>-116.63</v>
      </c>
      <c r="U60" s="7">
        <v>11641736.52</v>
      </c>
      <c r="V60" s="32">
        <v>46037</v>
      </c>
      <c r="W60" s="29">
        <v>100</v>
      </c>
      <c r="X60" s="29">
        <f t="shared" si="0"/>
        <v>115.64244256539831</v>
      </c>
      <c r="Y60" s="29" t="s">
        <v>291</v>
      </c>
      <c r="Z60" s="29">
        <v>1.19919</v>
      </c>
      <c r="AA60" s="29" t="s">
        <v>293</v>
      </c>
      <c r="AB60" s="29" t="s">
        <v>293</v>
      </c>
      <c r="AC60" s="13" t="s">
        <v>254</v>
      </c>
      <c r="AD60" s="12" t="s">
        <v>255</v>
      </c>
      <c r="AE60" s="23">
        <v>5.483158358324758E-3</v>
      </c>
      <c r="AF60" s="25">
        <v>-764.4</v>
      </c>
      <c r="AG60" s="26"/>
    </row>
    <row r="61" spans="1:33">
      <c r="A61" t="s">
        <v>1</v>
      </c>
      <c r="B61" s="2" t="s">
        <v>19</v>
      </c>
      <c r="C61" s="2" t="s">
        <v>20</v>
      </c>
      <c r="D61" s="3">
        <v>46402</v>
      </c>
      <c r="E61" s="5">
        <v>100</v>
      </c>
      <c r="F61" s="4">
        <v>2.375</v>
      </c>
      <c r="G61" s="4"/>
      <c r="H61" s="4" t="s">
        <v>293</v>
      </c>
      <c r="I61" s="4"/>
      <c r="J61" s="4" t="s">
        <v>85</v>
      </c>
      <c r="K61">
        <v>142.33115530000001</v>
      </c>
      <c r="L61">
        <v>1</v>
      </c>
      <c r="M61" s="9">
        <v>13</v>
      </c>
      <c r="N61" t="s">
        <v>227</v>
      </c>
      <c r="O61" s="3">
        <v>41974</v>
      </c>
      <c r="P61" s="7">
        <v>-745.74</v>
      </c>
      <c r="Q61" s="7">
        <v>88360.69</v>
      </c>
      <c r="R61" s="7">
        <v>11793559.529999999</v>
      </c>
      <c r="S61" s="7">
        <v>8286000</v>
      </c>
      <c r="T61" s="7">
        <v>3.33</v>
      </c>
      <c r="U61" s="7">
        <v>9779468.6400000006</v>
      </c>
      <c r="V61" s="32">
        <v>46402</v>
      </c>
      <c r="W61" s="29">
        <v>100</v>
      </c>
      <c r="X61" s="29">
        <f t="shared" si="0"/>
        <v>120.595095319596</v>
      </c>
      <c r="Y61" s="29" t="s">
        <v>291</v>
      </c>
      <c r="Z61" s="29">
        <v>1.1802400000000002</v>
      </c>
      <c r="AA61" s="29" t="s">
        <v>293</v>
      </c>
      <c r="AB61" s="29" t="s">
        <v>293</v>
      </c>
      <c r="AC61" s="13" t="s">
        <v>254</v>
      </c>
      <c r="AD61" s="12" t="s">
        <v>255</v>
      </c>
      <c r="AE61" s="23">
        <v>6.0985587966825633E-3</v>
      </c>
      <c r="AF61" s="25">
        <v>-544.46</v>
      </c>
      <c r="AG61" s="26"/>
    </row>
    <row r="62" spans="1:33">
      <c r="A62" t="s">
        <v>1</v>
      </c>
      <c r="B62" s="2" t="s">
        <v>21</v>
      </c>
      <c r="C62" s="2" t="s">
        <v>22</v>
      </c>
      <c r="D62" s="3">
        <v>46767</v>
      </c>
      <c r="E62" s="5">
        <v>100</v>
      </c>
      <c r="F62" s="4">
        <v>1.75</v>
      </c>
      <c r="G62" s="4"/>
      <c r="H62" s="4" t="s">
        <v>293</v>
      </c>
      <c r="I62" s="4"/>
      <c r="J62" s="4" t="s">
        <v>85</v>
      </c>
      <c r="K62">
        <v>129.27933719999999</v>
      </c>
      <c r="L62">
        <v>1</v>
      </c>
      <c r="M62" s="9">
        <v>13</v>
      </c>
      <c r="N62" t="s">
        <v>227</v>
      </c>
      <c r="O62" s="3">
        <v>41974</v>
      </c>
      <c r="P62" s="7">
        <v>-587.6</v>
      </c>
      <c r="Q62" s="7">
        <v>44444.75</v>
      </c>
      <c r="R62" s="7">
        <v>7596453.8499999996</v>
      </c>
      <c r="S62" s="7">
        <v>5876000</v>
      </c>
      <c r="T62" s="7">
        <v>-99.15</v>
      </c>
      <c r="U62" s="7">
        <v>6675782.3599999994</v>
      </c>
      <c r="V62" s="32">
        <v>46767</v>
      </c>
      <c r="W62" s="29">
        <v>100</v>
      </c>
      <c r="X62" s="29">
        <f t="shared" si="0"/>
        <v>113.79121493517353</v>
      </c>
      <c r="Y62" s="29" t="s">
        <v>291</v>
      </c>
      <c r="Z62" s="29">
        <v>1.13611</v>
      </c>
      <c r="AA62" s="29" t="s">
        <v>293</v>
      </c>
      <c r="AB62" s="29" t="s">
        <v>293</v>
      </c>
      <c r="AC62" s="13" t="s">
        <v>254</v>
      </c>
      <c r="AD62" s="12" t="s">
        <v>255</v>
      </c>
      <c r="AE62" s="23">
        <v>6.5170740685966877E-3</v>
      </c>
      <c r="AF62" s="25">
        <v>-449.28</v>
      </c>
      <c r="AG62" s="26"/>
    </row>
    <row r="63" spans="1:33">
      <c r="A63" t="s">
        <v>1</v>
      </c>
      <c r="B63" s="2" t="s">
        <v>65</v>
      </c>
      <c r="C63" s="2" t="s">
        <v>66</v>
      </c>
      <c r="D63" s="3">
        <v>47133</v>
      </c>
      <c r="E63" s="5">
        <v>100</v>
      </c>
      <c r="F63" s="4">
        <v>2.5</v>
      </c>
      <c r="G63" s="4"/>
      <c r="H63" s="4" t="s">
        <v>293</v>
      </c>
      <c r="I63" s="4"/>
      <c r="J63" s="4" t="s">
        <v>85</v>
      </c>
      <c r="K63">
        <v>138.22864290000001</v>
      </c>
      <c r="L63">
        <v>1</v>
      </c>
      <c r="M63" s="9">
        <v>13</v>
      </c>
      <c r="N63" t="s">
        <v>227</v>
      </c>
      <c r="O63" s="3">
        <v>41974</v>
      </c>
      <c r="P63" s="7">
        <v>-462.42</v>
      </c>
      <c r="Q63" s="7">
        <v>54172.81</v>
      </c>
      <c r="R63" s="7">
        <v>7102187.6699999999</v>
      </c>
      <c r="S63" s="7">
        <v>5138000</v>
      </c>
      <c r="T63" s="7">
        <v>-378.31</v>
      </c>
      <c r="U63" s="7">
        <v>5695884.0399999991</v>
      </c>
      <c r="V63" s="32">
        <v>47133</v>
      </c>
      <c r="W63" s="29">
        <v>100</v>
      </c>
      <c r="X63" s="29">
        <f t="shared" si="0"/>
        <v>124.689822024572</v>
      </c>
      <c r="Y63" s="29" t="s">
        <v>291</v>
      </c>
      <c r="Z63" s="29">
        <v>1.1085799999999999</v>
      </c>
      <c r="AA63" s="29" t="s">
        <v>293</v>
      </c>
      <c r="AB63" s="29" t="s">
        <v>293</v>
      </c>
      <c r="AC63" s="13" t="s">
        <v>254</v>
      </c>
      <c r="AD63" s="12" t="s">
        <v>255</v>
      </c>
      <c r="AE63" s="23">
        <v>6.6534857807976563E-3</v>
      </c>
      <c r="AF63" s="25">
        <v>-330.16</v>
      </c>
      <c r="AG63" s="26"/>
    </row>
    <row r="64" spans="1:33">
      <c r="A64" t="s">
        <v>1</v>
      </c>
      <c r="B64" s="2" t="s">
        <v>23</v>
      </c>
      <c r="C64" s="2" t="s">
        <v>24</v>
      </c>
      <c r="D64" s="3">
        <v>51181</v>
      </c>
      <c r="E64" s="5">
        <v>100</v>
      </c>
      <c r="F64" s="4">
        <v>2.125</v>
      </c>
      <c r="G64" s="4"/>
      <c r="H64" s="4" t="s">
        <v>293</v>
      </c>
      <c r="I64" s="4"/>
      <c r="J64" s="4" t="s">
        <v>85</v>
      </c>
      <c r="K64">
        <v>140.60251</v>
      </c>
      <c r="L64">
        <v>1</v>
      </c>
      <c r="M64" s="9">
        <v>13</v>
      </c>
      <c r="N64" t="s">
        <v>227</v>
      </c>
      <c r="O64" s="3">
        <v>41974</v>
      </c>
      <c r="P64" s="7">
        <v>-305.01</v>
      </c>
      <c r="Q64" s="7">
        <v>23489.37</v>
      </c>
      <c r="R64" s="7">
        <v>4765019.0599999996</v>
      </c>
      <c r="S64" s="7">
        <v>3389000</v>
      </c>
      <c r="T64" s="7">
        <v>-35.340000000000003</v>
      </c>
      <c r="U64" s="7">
        <v>3731932.9100000006</v>
      </c>
      <c r="V64" s="32">
        <v>51181</v>
      </c>
      <c r="W64" s="29">
        <v>100</v>
      </c>
      <c r="X64" s="29">
        <f t="shared" si="0"/>
        <v>127.68233456533385</v>
      </c>
      <c r="Y64" s="29" t="s">
        <v>291</v>
      </c>
      <c r="Z64" s="29">
        <v>1.1011900000000001</v>
      </c>
      <c r="AA64" s="29" t="s">
        <v>293</v>
      </c>
      <c r="AB64" s="29" t="s">
        <v>293</v>
      </c>
      <c r="AC64" s="13" t="s">
        <v>254</v>
      </c>
      <c r="AD64" s="12" t="s">
        <v>255</v>
      </c>
      <c r="AE64" s="23">
        <v>8.9563739425414859E-3</v>
      </c>
      <c r="AF64" s="25">
        <v>-185.88</v>
      </c>
      <c r="AG64" s="26"/>
    </row>
    <row r="65" spans="1:33">
      <c r="A65" t="s">
        <v>1</v>
      </c>
      <c r="B65" s="2" t="s">
        <v>25</v>
      </c>
      <c r="C65" s="2" t="s">
        <v>26</v>
      </c>
      <c r="D65" s="3">
        <v>51547</v>
      </c>
      <c r="E65" s="5">
        <v>100</v>
      </c>
      <c r="F65" s="4">
        <v>2.125</v>
      </c>
      <c r="G65" s="4"/>
      <c r="H65" s="4" t="s">
        <v>293</v>
      </c>
      <c r="I65" s="4"/>
      <c r="J65" s="4" t="s">
        <v>85</v>
      </c>
      <c r="K65">
        <v>139.6633118</v>
      </c>
      <c r="L65">
        <v>1</v>
      </c>
      <c r="M65" s="9">
        <v>13</v>
      </c>
      <c r="N65" t="s">
        <v>227</v>
      </c>
      <c r="O65" s="3">
        <v>41974</v>
      </c>
      <c r="P65" s="7">
        <v>-316.56</v>
      </c>
      <c r="Q65" s="7">
        <v>27069.32</v>
      </c>
      <c r="R65" s="7">
        <v>5526477.25</v>
      </c>
      <c r="S65" s="7">
        <v>3957000</v>
      </c>
      <c r="T65" s="7">
        <v>-101.72</v>
      </c>
      <c r="U65" s="7">
        <v>4300705.0199999996</v>
      </c>
      <c r="V65" s="32">
        <v>51547</v>
      </c>
      <c r="W65" s="29">
        <v>100</v>
      </c>
      <c r="X65" s="29">
        <f t="shared" si="0"/>
        <v>128.50165780321294</v>
      </c>
      <c r="Y65" s="29" t="s">
        <v>291</v>
      </c>
      <c r="Z65" s="29">
        <v>1.0868599999999999</v>
      </c>
      <c r="AA65" s="29" t="s">
        <v>293</v>
      </c>
      <c r="AB65" s="29" t="s">
        <v>293</v>
      </c>
      <c r="AC65" s="13" t="s">
        <v>254</v>
      </c>
      <c r="AD65" s="12" t="s">
        <v>255</v>
      </c>
      <c r="AE65" s="23">
        <v>9.0140771007339755E-3</v>
      </c>
      <c r="AF65" s="25">
        <v>-177.5</v>
      </c>
      <c r="AG65" s="26"/>
    </row>
    <row r="66" spans="1:33">
      <c r="A66" t="s">
        <v>1</v>
      </c>
      <c r="B66" s="2" t="s">
        <v>27</v>
      </c>
      <c r="C66" s="2" t="s">
        <v>28</v>
      </c>
      <c r="D66" s="3">
        <v>51912</v>
      </c>
      <c r="E66" s="5">
        <v>100</v>
      </c>
      <c r="F66" s="4">
        <v>0.75</v>
      </c>
      <c r="G66" s="4"/>
      <c r="H66" s="4" t="s">
        <v>293</v>
      </c>
      <c r="I66" s="4"/>
      <c r="J66" s="4" t="s">
        <v>85</v>
      </c>
      <c r="K66">
        <v>100.3464716</v>
      </c>
      <c r="L66">
        <v>1</v>
      </c>
      <c r="M66" s="9">
        <v>13</v>
      </c>
      <c r="N66" t="s">
        <v>227</v>
      </c>
      <c r="O66" s="3">
        <v>41974</v>
      </c>
      <c r="P66" s="7">
        <v>-711</v>
      </c>
      <c r="Q66" s="7">
        <v>18485.509999999998</v>
      </c>
      <c r="R66" s="7">
        <v>7927371.2599999998</v>
      </c>
      <c r="S66" s="7">
        <v>7900000</v>
      </c>
      <c r="T66" s="7">
        <v>-58.96</v>
      </c>
      <c r="U66" s="7">
        <v>8321307.0000000009</v>
      </c>
      <c r="V66" s="32">
        <v>51912</v>
      </c>
      <c r="W66" s="29">
        <v>100</v>
      </c>
      <c r="X66" s="29">
        <f t="shared" si="0"/>
        <v>95.265939069427432</v>
      </c>
      <c r="Y66" s="29" t="s">
        <v>291</v>
      </c>
      <c r="Z66" s="29">
        <v>1.0533300000000001</v>
      </c>
      <c r="AA66" s="29" t="s">
        <v>293</v>
      </c>
      <c r="AB66" s="29" t="s">
        <v>293</v>
      </c>
      <c r="AC66" s="13" t="s">
        <v>254</v>
      </c>
      <c r="AD66" s="12" t="s">
        <v>255</v>
      </c>
      <c r="AE66" s="23">
        <v>9.4780961816687218E-3</v>
      </c>
      <c r="AF66" s="25">
        <v>-501.8</v>
      </c>
      <c r="AG66" s="26"/>
    </row>
    <row r="67" spans="1:33">
      <c r="A67" t="s">
        <v>1</v>
      </c>
      <c r="B67" s="2" t="s">
        <v>29</v>
      </c>
      <c r="C67" s="2" t="s">
        <v>30</v>
      </c>
      <c r="D67" s="3">
        <v>52277</v>
      </c>
      <c r="E67" s="5">
        <v>100</v>
      </c>
      <c r="F67" s="4">
        <v>0.625</v>
      </c>
      <c r="G67" s="4"/>
      <c r="H67" s="4" t="s">
        <v>293</v>
      </c>
      <c r="I67" s="4"/>
      <c r="J67" s="4" t="s">
        <v>85</v>
      </c>
      <c r="K67">
        <v>95.233288999999999</v>
      </c>
      <c r="L67">
        <v>1</v>
      </c>
      <c r="M67" s="9">
        <v>13</v>
      </c>
      <c r="N67" t="s">
        <v>227</v>
      </c>
      <c r="O67" s="3">
        <v>41974</v>
      </c>
      <c r="P67" s="7">
        <v>-414</v>
      </c>
      <c r="Q67" s="7">
        <v>8815.6299999999992</v>
      </c>
      <c r="R67" s="7">
        <v>4380731.29</v>
      </c>
      <c r="S67" s="7">
        <v>4600000</v>
      </c>
      <c r="T67" s="7">
        <v>26.38</v>
      </c>
      <c r="U67" s="7">
        <v>4762058</v>
      </c>
      <c r="V67" s="32">
        <v>52277</v>
      </c>
      <c r="W67" s="29">
        <v>100</v>
      </c>
      <c r="X67" s="29">
        <f t="shared" si="0"/>
        <v>91.992396858669082</v>
      </c>
      <c r="Y67" s="29" t="s">
        <v>291</v>
      </c>
      <c r="Z67" s="29">
        <v>1.0352300000000001</v>
      </c>
      <c r="AA67" s="29" t="s">
        <v>293</v>
      </c>
      <c r="AB67" s="29" t="s">
        <v>293</v>
      </c>
      <c r="AC67" s="13" t="s">
        <v>254</v>
      </c>
      <c r="AD67" s="12" t="s">
        <v>255</v>
      </c>
      <c r="AE67" s="23">
        <v>9.4926423856310817E-3</v>
      </c>
      <c r="AF67" s="25">
        <v>-298.25</v>
      </c>
      <c r="AG67" s="26"/>
    </row>
    <row r="68" spans="1:33">
      <c r="A68" t="s">
        <v>1</v>
      </c>
      <c r="B68" s="2" t="s">
        <v>3</v>
      </c>
      <c r="C68" s="2" t="s">
        <v>4</v>
      </c>
      <c r="D68" s="3">
        <v>52642</v>
      </c>
      <c r="E68" s="5">
        <v>100</v>
      </c>
      <c r="F68" s="4">
        <v>1.375</v>
      </c>
      <c r="G68" s="4"/>
      <c r="H68" s="4" t="s">
        <v>293</v>
      </c>
      <c r="I68" s="4"/>
      <c r="J68" s="4" t="s">
        <v>85</v>
      </c>
      <c r="K68">
        <v>113.2000297</v>
      </c>
      <c r="L68">
        <v>1</v>
      </c>
      <c r="M68" s="9">
        <v>13</v>
      </c>
      <c r="N68" t="s">
        <v>227</v>
      </c>
      <c r="O68" s="3">
        <v>41974</v>
      </c>
      <c r="P68" s="7">
        <v>-608</v>
      </c>
      <c r="Q68" s="7">
        <v>31610.19</v>
      </c>
      <c r="R68" s="7">
        <v>8603202.2599999998</v>
      </c>
      <c r="S68" s="7">
        <v>7600000</v>
      </c>
      <c r="T68" s="7">
        <v>-63.85</v>
      </c>
      <c r="U68" s="7">
        <v>7761500</v>
      </c>
      <c r="V68" s="32">
        <v>52642</v>
      </c>
      <c r="W68" s="29">
        <v>100</v>
      </c>
      <c r="X68" s="29">
        <f t="shared" si="0"/>
        <v>110.8445823255814</v>
      </c>
      <c r="Y68" s="29" t="s">
        <v>291</v>
      </c>
      <c r="Z68" s="29">
        <v>1.02125</v>
      </c>
      <c r="AA68" s="29" t="s">
        <v>293</v>
      </c>
      <c r="AB68" s="29" t="s">
        <v>293</v>
      </c>
      <c r="AC68" s="13" t="s">
        <v>254</v>
      </c>
      <c r="AD68" s="12" t="s">
        <v>255</v>
      </c>
      <c r="AE68" s="23">
        <v>9.4896151110363727E-3</v>
      </c>
      <c r="AF68" s="25">
        <v>-380.39</v>
      </c>
      <c r="AG68" s="26"/>
    </row>
    <row r="69" spans="1:33">
      <c r="A69" t="s">
        <v>1</v>
      </c>
      <c r="B69" s="2" t="s">
        <v>31</v>
      </c>
      <c r="C69" s="2" t="s">
        <v>32</v>
      </c>
      <c r="D69" s="3">
        <v>45306</v>
      </c>
      <c r="E69" s="5">
        <v>100</v>
      </c>
      <c r="F69" s="4">
        <v>0.625</v>
      </c>
      <c r="G69" s="4"/>
      <c r="H69" s="4" t="s">
        <v>293</v>
      </c>
      <c r="I69" s="4"/>
      <c r="J69" s="4" t="s">
        <v>85</v>
      </c>
      <c r="K69">
        <v>103.75140039999999</v>
      </c>
      <c r="L69">
        <v>1</v>
      </c>
      <c r="M69" s="9">
        <v>13</v>
      </c>
      <c r="N69" t="s">
        <v>227</v>
      </c>
      <c r="O69" s="3">
        <v>41974</v>
      </c>
      <c r="P69" s="7">
        <v>-420</v>
      </c>
      <c r="Q69" s="7">
        <v>12733.43</v>
      </c>
      <c r="R69" s="7">
        <v>5446948.5199999996</v>
      </c>
      <c r="S69" s="7">
        <v>5250000</v>
      </c>
      <c r="T69" s="7">
        <v>-45.37</v>
      </c>
      <c r="U69" s="7">
        <v>5355315</v>
      </c>
      <c r="V69" s="32">
        <v>45306</v>
      </c>
      <c r="W69" s="29">
        <v>100</v>
      </c>
      <c r="X69" s="29">
        <f t="shared" ref="X69:X132" si="1">K69/Z69</f>
        <v>101.71107621120326</v>
      </c>
      <c r="Y69" s="29" t="s">
        <v>291</v>
      </c>
      <c r="Z69" s="29">
        <v>1.02006</v>
      </c>
      <c r="AA69" s="29" t="s">
        <v>293</v>
      </c>
      <c r="AB69" s="29" t="s">
        <v>293</v>
      </c>
      <c r="AC69" s="13" t="s">
        <v>254</v>
      </c>
      <c r="AD69" s="12" t="s">
        <v>255</v>
      </c>
      <c r="AE69" s="23">
        <v>4.334844643952126E-3</v>
      </c>
      <c r="AF69" s="25">
        <v>-354.26</v>
      </c>
      <c r="AG69" s="26"/>
    </row>
    <row r="70" spans="1:33">
      <c r="A70" t="s">
        <v>1</v>
      </c>
      <c r="B70" s="2" t="s">
        <v>71</v>
      </c>
      <c r="C70" s="2" t="s">
        <v>80</v>
      </c>
      <c r="D70" s="3">
        <v>42384</v>
      </c>
      <c r="E70" s="5">
        <v>100</v>
      </c>
      <c r="F70" s="4">
        <v>2</v>
      </c>
      <c r="G70" s="4"/>
      <c r="H70" s="4" t="s">
        <v>293</v>
      </c>
      <c r="I70" s="4"/>
      <c r="J70" s="4" t="s">
        <v>85</v>
      </c>
      <c r="K70">
        <v>123.0490728</v>
      </c>
      <c r="L70">
        <v>1</v>
      </c>
      <c r="M70" s="9">
        <v>13</v>
      </c>
      <c r="N70" t="s">
        <v>227</v>
      </c>
      <c r="O70" s="3">
        <v>41974</v>
      </c>
      <c r="P70" s="7">
        <v>-588.5</v>
      </c>
      <c r="Q70" s="7">
        <v>53696.34</v>
      </c>
      <c r="R70" s="7">
        <v>7241437.9299999997</v>
      </c>
      <c r="S70" s="7">
        <v>5885000</v>
      </c>
      <c r="T70" s="7">
        <v>-686.77</v>
      </c>
      <c r="U70" s="7">
        <v>7057233.1499999994</v>
      </c>
      <c r="V70" s="32">
        <v>42384</v>
      </c>
      <c r="W70" s="29">
        <v>100</v>
      </c>
      <c r="X70" s="29">
        <f t="shared" si="1"/>
        <v>102.61015585520227</v>
      </c>
      <c r="Y70" s="29" t="s">
        <v>291</v>
      </c>
      <c r="Z70" s="29">
        <v>1.19919</v>
      </c>
      <c r="AA70" s="29" t="s">
        <v>293</v>
      </c>
      <c r="AB70" s="29" t="s">
        <v>293</v>
      </c>
      <c r="AC70" s="13" t="s">
        <v>254</v>
      </c>
      <c r="AD70" s="12" t="s">
        <v>255</v>
      </c>
      <c r="AE70" s="23">
        <v>-3.1972048320567789E-3</v>
      </c>
      <c r="AF70" s="25">
        <v>-653.29</v>
      </c>
      <c r="AG70" s="26"/>
    </row>
    <row r="71" spans="1:33">
      <c r="A71" t="s">
        <v>1</v>
      </c>
      <c r="B71" s="2" t="s">
        <v>72</v>
      </c>
      <c r="C71" s="2" t="s">
        <v>81</v>
      </c>
      <c r="D71" s="3">
        <v>42566</v>
      </c>
      <c r="E71" s="5">
        <v>100</v>
      </c>
      <c r="F71" s="4">
        <v>2.5</v>
      </c>
      <c r="G71" s="4"/>
      <c r="H71" s="4" t="s">
        <v>293</v>
      </c>
      <c r="I71" s="4"/>
      <c r="J71" s="4" t="s">
        <v>85</v>
      </c>
      <c r="K71">
        <v>124.2186306</v>
      </c>
      <c r="L71">
        <v>1</v>
      </c>
      <c r="M71" s="9">
        <v>13</v>
      </c>
      <c r="N71" t="s">
        <v>227</v>
      </c>
      <c r="O71" s="3">
        <v>41974</v>
      </c>
      <c r="P71" s="7">
        <v>-875.79</v>
      </c>
      <c r="Q71" s="7">
        <v>109076.05</v>
      </c>
      <c r="R71" s="7">
        <v>12087714.939999999</v>
      </c>
      <c r="S71" s="7">
        <v>9731000</v>
      </c>
      <c r="T71" s="7">
        <v>-1002.54</v>
      </c>
      <c r="U71" s="7">
        <v>11468567.359999998</v>
      </c>
      <c r="V71" s="32">
        <v>42566</v>
      </c>
      <c r="W71" s="29">
        <v>100</v>
      </c>
      <c r="X71" s="29">
        <f t="shared" si="1"/>
        <v>105.39864801113224</v>
      </c>
      <c r="Y71" s="29" t="s">
        <v>291</v>
      </c>
      <c r="Z71" s="29">
        <v>1.1785599999999998</v>
      </c>
      <c r="AA71" s="29" t="s">
        <v>293</v>
      </c>
      <c r="AB71" s="29" t="s">
        <v>293</v>
      </c>
      <c r="AC71" s="13" t="s">
        <v>254</v>
      </c>
      <c r="AD71" s="12" t="s">
        <v>255</v>
      </c>
      <c r="AE71" s="23">
        <v>-7.9946204701050513E-3</v>
      </c>
      <c r="AF71" s="25">
        <v>-1146.6500000000001</v>
      </c>
      <c r="AG71" s="26"/>
    </row>
    <row r="72" spans="1:33">
      <c r="A72" t="s">
        <v>1</v>
      </c>
      <c r="B72" s="2" t="s">
        <v>73</v>
      </c>
      <c r="C72" s="2" t="s">
        <v>82</v>
      </c>
      <c r="D72" s="3">
        <v>42750</v>
      </c>
      <c r="E72" s="5">
        <v>100</v>
      </c>
      <c r="F72" s="4">
        <v>2.375</v>
      </c>
      <c r="G72" s="4"/>
      <c r="H72" s="4" t="s">
        <v>293</v>
      </c>
      <c r="I72" s="4"/>
      <c r="J72" s="4" t="s">
        <v>85</v>
      </c>
      <c r="K72">
        <v>125.4284756</v>
      </c>
      <c r="L72">
        <v>1</v>
      </c>
      <c r="M72" s="9">
        <v>13</v>
      </c>
      <c r="N72" t="s">
        <v>227</v>
      </c>
      <c r="O72" s="3">
        <v>41974</v>
      </c>
      <c r="P72" s="7">
        <v>-954.45</v>
      </c>
      <c r="Q72" s="7">
        <v>113090.16</v>
      </c>
      <c r="R72" s="7">
        <v>13301689.84</v>
      </c>
      <c r="S72" s="7">
        <v>10605000</v>
      </c>
      <c r="T72" s="7">
        <v>-471.54</v>
      </c>
      <c r="U72" s="7">
        <v>12516445.199999999</v>
      </c>
      <c r="V72" s="32">
        <v>42750</v>
      </c>
      <c r="W72" s="29">
        <v>100</v>
      </c>
      <c r="X72" s="29">
        <f t="shared" si="1"/>
        <v>106.27370331458009</v>
      </c>
      <c r="Y72" s="29" t="s">
        <v>291</v>
      </c>
      <c r="Z72" s="29">
        <v>1.18024</v>
      </c>
      <c r="AA72" s="29" t="s">
        <v>293</v>
      </c>
      <c r="AB72" s="29" t="s">
        <v>293</v>
      </c>
      <c r="AC72" s="13" t="s">
        <v>254</v>
      </c>
      <c r="AD72" s="12" t="s">
        <v>255</v>
      </c>
      <c r="AE72" s="23">
        <v>-5.5940259341161558E-3</v>
      </c>
      <c r="AF72" s="25">
        <v>-1162.9000000000001</v>
      </c>
      <c r="AG72" s="26"/>
    </row>
    <row r="73" spans="1:33">
      <c r="A73" t="s">
        <v>1</v>
      </c>
      <c r="B73" s="2" t="s">
        <v>35</v>
      </c>
      <c r="C73" s="2" t="s">
        <v>36</v>
      </c>
      <c r="D73" s="3">
        <v>42931</v>
      </c>
      <c r="E73" s="5">
        <v>100</v>
      </c>
      <c r="F73" s="4">
        <v>2.625</v>
      </c>
      <c r="G73" s="4"/>
      <c r="H73" s="4" t="s">
        <v>293</v>
      </c>
      <c r="I73" s="4"/>
      <c r="J73" s="4" t="s">
        <v>85</v>
      </c>
      <c r="K73">
        <v>124.7098202</v>
      </c>
      <c r="L73">
        <v>1</v>
      </c>
      <c r="M73" s="9">
        <v>13</v>
      </c>
      <c r="N73" t="s">
        <v>227</v>
      </c>
      <c r="O73" s="3">
        <v>41974</v>
      </c>
      <c r="P73" s="7">
        <v>-1152.3</v>
      </c>
      <c r="Q73" s="7">
        <v>132149.18</v>
      </c>
      <c r="R73" s="7">
        <v>14370312.58</v>
      </c>
      <c r="S73" s="7">
        <v>11523000</v>
      </c>
      <c r="T73" s="7">
        <v>-1374.27</v>
      </c>
      <c r="U73" s="7">
        <v>13232897.970000001</v>
      </c>
      <c r="V73" s="32">
        <v>42931</v>
      </c>
      <c r="W73" s="29">
        <v>100</v>
      </c>
      <c r="X73" s="29">
        <f t="shared" si="1"/>
        <v>108.59535541061834</v>
      </c>
      <c r="Y73" s="29" t="s">
        <v>291</v>
      </c>
      <c r="Z73" s="29">
        <v>1.14839</v>
      </c>
      <c r="AA73" s="29" t="s">
        <v>293</v>
      </c>
      <c r="AB73" s="29" t="s">
        <v>293</v>
      </c>
      <c r="AC73" s="13" t="s">
        <v>254</v>
      </c>
      <c r="AD73" s="12" t="s">
        <v>255</v>
      </c>
      <c r="AE73" s="23">
        <v>-6.2103792599414931E-3</v>
      </c>
      <c r="AF73" s="25">
        <v>-1402.48</v>
      </c>
      <c r="AG73" s="26"/>
    </row>
    <row r="74" spans="1:33">
      <c r="A74" t="s">
        <v>1</v>
      </c>
      <c r="B74" s="2" t="s">
        <v>37</v>
      </c>
      <c r="C74" s="2" t="s">
        <v>38</v>
      </c>
      <c r="D74" s="3">
        <v>43115</v>
      </c>
      <c r="E74" s="5">
        <v>100</v>
      </c>
      <c r="F74" s="4">
        <v>1.625</v>
      </c>
      <c r="G74" s="4"/>
      <c r="H74" s="4" t="s">
        <v>293</v>
      </c>
      <c r="I74" s="4"/>
      <c r="J74" s="4" t="s">
        <v>85</v>
      </c>
      <c r="K74">
        <v>120.6335744</v>
      </c>
      <c r="L74">
        <v>1</v>
      </c>
      <c r="M74" s="9">
        <v>13</v>
      </c>
      <c r="N74" t="s">
        <v>227</v>
      </c>
      <c r="O74" s="3">
        <v>41974</v>
      </c>
      <c r="P74" s="7">
        <v>-758.2</v>
      </c>
      <c r="Q74" s="7">
        <v>53252.22</v>
      </c>
      <c r="R74" s="7">
        <v>9146437.6099999994</v>
      </c>
      <c r="S74" s="7">
        <v>7582000</v>
      </c>
      <c r="T74" s="7">
        <v>-557.30999999999995</v>
      </c>
      <c r="U74" s="7">
        <v>8613986.0199999996</v>
      </c>
      <c r="V74" s="32">
        <v>43115</v>
      </c>
      <c r="W74" s="29">
        <v>100</v>
      </c>
      <c r="X74" s="29">
        <f t="shared" si="1"/>
        <v>106.18124512591211</v>
      </c>
      <c r="Y74" s="29" t="s">
        <v>291</v>
      </c>
      <c r="Z74" s="29">
        <v>1.13611</v>
      </c>
      <c r="AA74" s="29" t="s">
        <v>293</v>
      </c>
      <c r="AB74" s="29" t="s">
        <v>293</v>
      </c>
      <c r="AC74" s="13" t="s">
        <v>254</v>
      </c>
      <c r="AD74" s="12" t="s">
        <v>255</v>
      </c>
      <c r="AE74" s="23">
        <v>-3.4245669843356308E-3</v>
      </c>
      <c r="AF74" s="25">
        <v>-845.71</v>
      </c>
      <c r="AG74" s="26"/>
    </row>
    <row r="75" spans="1:33">
      <c r="A75" t="s">
        <v>1</v>
      </c>
      <c r="B75" s="2" t="s">
        <v>39</v>
      </c>
      <c r="C75" s="2" t="s">
        <v>40</v>
      </c>
      <c r="D75" s="3">
        <v>43296</v>
      </c>
      <c r="E75" s="5">
        <v>100</v>
      </c>
      <c r="F75" s="4">
        <v>1.375</v>
      </c>
      <c r="G75" s="4"/>
      <c r="H75" s="4" t="s">
        <v>293</v>
      </c>
      <c r="I75" s="4"/>
      <c r="J75" s="4" t="s">
        <v>85</v>
      </c>
      <c r="K75">
        <v>117.35199</v>
      </c>
      <c r="L75">
        <v>1</v>
      </c>
      <c r="M75" s="9">
        <v>13</v>
      </c>
      <c r="N75" t="s">
        <v>227</v>
      </c>
      <c r="O75" s="3">
        <v>41974</v>
      </c>
      <c r="P75" s="7">
        <v>-444.42</v>
      </c>
      <c r="Q75" s="7">
        <v>28510.49</v>
      </c>
      <c r="R75" s="7">
        <v>5794841.2699999996</v>
      </c>
      <c r="S75" s="7">
        <v>4938000</v>
      </c>
      <c r="T75" s="7">
        <v>-190.83</v>
      </c>
      <c r="U75" s="7">
        <v>5450317.5</v>
      </c>
      <c r="V75" s="32">
        <v>43296</v>
      </c>
      <c r="W75" s="29">
        <v>100</v>
      </c>
      <c r="X75" s="29">
        <f t="shared" si="1"/>
        <v>106.32116874292186</v>
      </c>
      <c r="Y75" s="29" t="s">
        <v>291</v>
      </c>
      <c r="Z75" s="29">
        <v>1.10375</v>
      </c>
      <c r="AA75" s="29" t="s">
        <v>293</v>
      </c>
      <c r="AB75" s="29" t="s">
        <v>293</v>
      </c>
      <c r="AC75" s="13" t="s">
        <v>254</v>
      </c>
      <c r="AD75" s="12" t="s">
        <v>255</v>
      </c>
      <c r="AE75" s="23">
        <v>-3.5725092312806259E-3</v>
      </c>
      <c r="AF75" s="25">
        <v>-502.21</v>
      </c>
      <c r="AG75" s="26"/>
    </row>
    <row r="76" spans="1:33">
      <c r="A76" t="s">
        <v>1</v>
      </c>
      <c r="B76" s="2" t="s">
        <v>41</v>
      </c>
      <c r="C76" s="2" t="s">
        <v>42</v>
      </c>
      <c r="D76" s="3">
        <v>43480</v>
      </c>
      <c r="E76" s="5">
        <v>100</v>
      </c>
      <c r="F76" s="4">
        <v>2.125</v>
      </c>
      <c r="G76" s="4"/>
      <c r="H76" s="4" t="s">
        <v>293</v>
      </c>
      <c r="I76" s="4"/>
      <c r="J76" s="4" t="s">
        <v>85</v>
      </c>
      <c r="K76">
        <v>121.2780765</v>
      </c>
      <c r="L76">
        <v>1</v>
      </c>
      <c r="M76" s="9">
        <v>13</v>
      </c>
      <c r="N76" t="s">
        <v>227</v>
      </c>
      <c r="O76" s="3">
        <v>41974</v>
      </c>
      <c r="P76" s="7">
        <v>-142.19999999999999</v>
      </c>
      <c r="Q76" s="7">
        <v>14160</v>
      </c>
      <c r="R76" s="7">
        <v>1916193.61</v>
      </c>
      <c r="S76" s="7">
        <v>1580000</v>
      </c>
      <c r="T76" s="7">
        <v>-133.69</v>
      </c>
      <c r="U76" s="7">
        <v>1751556.4</v>
      </c>
      <c r="V76" s="32">
        <v>43480</v>
      </c>
      <c r="W76" s="29">
        <v>100</v>
      </c>
      <c r="X76" s="29">
        <f t="shared" si="1"/>
        <v>109.39948086741597</v>
      </c>
      <c r="Y76" s="29" t="s">
        <v>291</v>
      </c>
      <c r="Z76" s="29">
        <v>1.1085799999999999</v>
      </c>
      <c r="AA76" s="29" t="s">
        <v>293</v>
      </c>
      <c r="AB76" s="29" t="s">
        <v>293</v>
      </c>
      <c r="AC76" s="13" t="s">
        <v>254</v>
      </c>
      <c r="AD76" s="12" t="s">
        <v>255</v>
      </c>
      <c r="AE76" s="23">
        <v>-1.4741830659400496E-3</v>
      </c>
      <c r="AF76" s="25">
        <v>-150.1</v>
      </c>
      <c r="AG76" s="26"/>
    </row>
    <row r="77" spans="1:33">
      <c r="A77" t="s">
        <v>1</v>
      </c>
      <c r="B77" s="2" t="s">
        <v>43</v>
      </c>
      <c r="C77" s="2" t="s">
        <v>44</v>
      </c>
      <c r="D77" s="3">
        <v>43661</v>
      </c>
      <c r="E77" s="5">
        <v>100</v>
      </c>
      <c r="F77" s="4">
        <v>1.875</v>
      </c>
      <c r="G77" s="4"/>
      <c r="H77" s="4" t="s">
        <v>293</v>
      </c>
      <c r="I77" s="4"/>
      <c r="J77" s="4" t="s">
        <v>85</v>
      </c>
      <c r="K77">
        <v>121.8702704</v>
      </c>
      <c r="L77">
        <v>1</v>
      </c>
      <c r="M77" s="9">
        <v>13</v>
      </c>
      <c r="N77" t="s">
        <v>227</v>
      </c>
      <c r="O77" s="3">
        <v>41974</v>
      </c>
      <c r="P77" s="7">
        <v>-463.95</v>
      </c>
      <c r="Q77" s="7">
        <v>40989.449999999997</v>
      </c>
      <c r="R77" s="7">
        <v>6282412.4400000004</v>
      </c>
      <c r="S77" s="7">
        <v>5155000</v>
      </c>
      <c r="T77" s="7">
        <v>-546.33000000000004</v>
      </c>
      <c r="U77" s="7">
        <v>5746330.0499999989</v>
      </c>
      <c r="V77" s="32">
        <v>43661</v>
      </c>
      <c r="W77" s="29">
        <v>100</v>
      </c>
      <c r="X77" s="29">
        <f t="shared" si="1"/>
        <v>109.32912631985002</v>
      </c>
      <c r="Y77" s="29" t="s">
        <v>291</v>
      </c>
      <c r="Z77" s="29">
        <v>1.1147099999999999</v>
      </c>
      <c r="AA77" s="29" t="s">
        <v>293</v>
      </c>
      <c r="AB77" s="29" t="s">
        <v>293</v>
      </c>
      <c r="AC77" s="13" t="s">
        <v>254</v>
      </c>
      <c r="AD77" s="12" t="s">
        <v>255</v>
      </c>
      <c r="AE77" s="23">
        <v>-1.3627045897849704E-3</v>
      </c>
      <c r="AF77" s="25">
        <v>-487.89</v>
      </c>
      <c r="AG77" s="26"/>
    </row>
    <row r="78" spans="1:33">
      <c r="A78" t="s">
        <v>1</v>
      </c>
      <c r="B78" s="2" t="s">
        <v>45</v>
      </c>
      <c r="C78" s="2" t="s">
        <v>46</v>
      </c>
      <c r="D78" s="3">
        <v>43845</v>
      </c>
      <c r="E78" s="5">
        <v>100</v>
      </c>
      <c r="F78" s="4">
        <v>1.375</v>
      </c>
      <c r="G78" s="4"/>
      <c r="H78" s="4" t="s">
        <v>293</v>
      </c>
      <c r="I78" s="4"/>
      <c r="J78" s="4" t="s">
        <v>85</v>
      </c>
      <c r="K78">
        <v>117.6244159</v>
      </c>
      <c r="L78">
        <v>1</v>
      </c>
      <c r="M78" s="9">
        <v>13</v>
      </c>
      <c r="N78" t="s">
        <v>227</v>
      </c>
      <c r="O78" s="3">
        <v>41974</v>
      </c>
      <c r="P78" s="7">
        <v>-754.92</v>
      </c>
      <c r="Q78" s="7">
        <v>48293.71</v>
      </c>
      <c r="R78" s="7">
        <v>9866336.0099999998</v>
      </c>
      <c r="S78" s="7">
        <v>8388000</v>
      </c>
      <c r="T78" s="7">
        <v>-458.78</v>
      </c>
      <c r="U78" s="7">
        <v>9232252.1999999993</v>
      </c>
      <c r="V78" s="32">
        <v>43845</v>
      </c>
      <c r="W78" s="29">
        <v>100</v>
      </c>
      <c r="X78" s="29">
        <f t="shared" si="1"/>
        <v>106.86813782764732</v>
      </c>
      <c r="Y78" s="29" t="s">
        <v>291</v>
      </c>
      <c r="Z78" s="29">
        <v>1.1006499999999999</v>
      </c>
      <c r="AA78" s="29" t="s">
        <v>293</v>
      </c>
      <c r="AB78" s="29" t="s">
        <v>293</v>
      </c>
      <c r="AC78" s="13" t="s">
        <v>254</v>
      </c>
      <c r="AD78" s="12" t="s">
        <v>255</v>
      </c>
      <c r="AE78" s="23">
        <v>3.2906117509435201E-4</v>
      </c>
      <c r="AF78" s="25">
        <v>-745.86</v>
      </c>
      <c r="AG78" s="26"/>
    </row>
    <row r="79" spans="1:33">
      <c r="A79" t="s">
        <v>1</v>
      </c>
      <c r="B79" s="2" t="s">
        <v>47</v>
      </c>
      <c r="C79" s="2" t="s">
        <v>48</v>
      </c>
      <c r="D79" s="3">
        <v>44027</v>
      </c>
      <c r="E79" s="5">
        <v>100</v>
      </c>
      <c r="F79" s="4">
        <v>1.25</v>
      </c>
      <c r="G79" s="4"/>
      <c r="H79" s="4" t="s">
        <v>293</v>
      </c>
      <c r="I79" s="4"/>
      <c r="J79" s="4" t="s">
        <v>85</v>
      </c>
      <c r="K79">
        <v>116.62424729999999</v>
      </c>
      <c r="L79">
        <v>1</v>
      </c>
      <c r="M79" s="9">
        <v>13</v>
      </c>
      <c r="N79" t="s">
        <v>227</v>
      </c>
      <c r="O79" s="3">
        <v>41974</v>
      </c>
      <c r="P79" s="7">
        <v>-1394.28</v>
      </c>
      <c r="Q79" s="7">
        <v>80402.53</v>
      </c>
      <c r="R79" s="7">
        <v>18067428.390000001</v>
      </c>
      <c r="S79" s="7">
        <v>15492000</v>
      </c>
      <c r="T79" s="7">
        <v>-729.59</v>
      </c>
      <c r="U79" s="7">
        <v>16907504.039999999</v>
      </c>
      <c r="V79" s="32">
        <v>44027</v>
      </c>
      <c r="W79" s="29">
        <v>100</v>
      </c>
      <c r="X79" s="29">
        <f t="shared" si="1"/>
        <v>106.86041150114076</v>
      </c>
      <c r="Y79" s="29" t="s">
        <v>291</v>
      </c>
      <c r="Z79" s="29">
        <v>1.09137</v>
      </c>
      <c r="AA79" s="29" t="s">
        <v>293</v>
      </c>
      <c r="AB79" s="29" t="s">
        <v>293</v>
      </c>
      <c r="AC79" s="13" t="s">
        <v>254</v>
      </c>
      <c r="AD79" s="12" t="s">
        <v>255</v>
      </c>
      <c r="AE79" s="23">
        <v>2.8695129958318185E-4</v>
      </c>
      <c r="AF79" s="25">
        <v>-1379.81</v>
      </c>
      <c r="AG79" s="26"/>
    </row>
    <row r="80" spans="1:33">
      <c r="A80" t="s">
        <v>1</v>
      </c>
      <c r="B80" s="2" t="s">
        <v>49</v>
      </c>
      <c r="C80" s="2" t="s">
        <v>50</v>
      </c>
      <c r="D80" s="3">
        <v>44211</v>
      </c>
      <c r="E80" s="5">
        <v>100</v>
      </c>
      <c r="F80" s="4">
        <v>1.125</v>
      </c>
      <c r="G80" s="4"/>
      <c r="H80" s="4" t="s">
        <v>293</v>
      </c>
      <c r="I80" s="4"/>
      <c r="J80" s="4" t="s">
        <v>85</v>
      </c>
      <c r="K80">
        <v>115.06126</v>
      </c>
      <c r="L80">
        <v>1</v>
      </c>
      <c r="M80" s="9">
        <v>13</v>
      </c>
      <c r="N80" t="s">
        <v>227</v>
      </c>
      <c r="O80" s="3">
        <v>41974</v>
      </c>
      <c r="P80" s="7">
        <v>-1716.75</v>
      </c>
      <c r="Q80" s="7">
        <v>88826.42</v>
      </c>
      <c r="R80" s="7">
        <v>21947935.350000001</v>
      </c>
      <c r="S80" s="7">
        <v>19075000</v>
      </c>
      <c r="T80" s="7">
        <v>-592.48</v>
      </c>
      <c r="U80" s="7">
        <v>20754362.999999996</v>
      </c>
      <c r="V80" s="32">
        <v>44211</v>
      </c>
      <c r="W80" s="29">
        <v>100</v>
      </c>
      <c r="X80" s="29">
        <f t="shared" si="1"/>
        <v>105.75094665637295</v>
      </c>
      <c r="Y80" s="29" t="s">
        <v>291</v>
      </c>
      <c r="Z80" s="29">
        <v>1.0880399999999999</v>
      </c>
      <c r="AA80" s="29" t="s">
        <v>293</v>
      </c>
      <c r="AB80" s="29" t="s">
        <v>293</v>
      </c>
      <c r="AC80" s="13" t="s">
        <v>254</v>
      </c>
      <c r="AD80" s="12" t="s">
        <v>255</v>
      </c>
      <c r="AE80" s="23">
        <v>1.8002738626638445E-3</v>
      </c>
      <c r="AF80" s="25">
        <v>-1606.55</v>
      </c>
      <c r="AG80" s="26"/>
    </row>
    <row r="81" spans="1:33">
      <c r="A81" t="s">
        <v>1</v>
      </c>
      <c r="B81" s="2" t="s">
        <v>74</v>
      </c>
      <c r="C81" s="2" t="s">
        <v>83</v>
      </c>
      <c r="D81" s="3">
        <v>42475</v>
      </c>
      <c r="E81" s="5">
        <v>100</v>
      </c>
      <c r="F81" s="4">
        <v>0.125</v>
      </c>
      <c r="G81" s="4"/>
      <c r="H81" s="4" t="s">
        <v>293</v>
      </c>
      <c r="I81" s="4"/>
      <c r="J81" s="4" t="s">
        <v>85</v>
      </c>
      <c r="K81">
        <v>108.5119875</v>
      </c>
      <c r="L81">
        <v>1</v>
      </c>
      <c r="M81" s="9">
        <v>13</v>
      </c>
      <c r="N81" t="s">
        <v>227</v>
      </c>
      <c r="O81" s="3">
        <v>41974</v>
      </c>
      <c r="P81" s="7">
        <v>-891.63</v>
      </c>
      <c r="Q81" s="7">
        <v>1760.87</v>
      </c>
      <c r="R81" s="7">
        <v>10750282.6</v>
      </c>
      <c r="S81" s="7">
        <v>9907000</v>
      </c>
      <c r="T81" s="7">
        <v>-555.36</v>
      </c>
      <c r="U81" s="7">
        <v>10682619.029999999</v>
      </c>
      <c r="V81" s="32">
        <v>42475</v>
      </c>
      <c r="W81" s="29">
        <v>100</v>
      </c>
      <c r="X81" s="29">
        <f t="shared" si="1"/>
        <v>100.63339871463151</v>
      </c>
      <c r="Y81" s="29" t="s">
        <v>291</v>
      </c>
      <c r="Z81" s="29">
        <v>1.07829</v>
      </c>
      <c r="AA81" s="29" t="s">
        <v>293</v>
      </c>
      <c r="AB81" s="29" t="s">
        <v>293</v>
      </c>
      <c r="AC81" s="13" t="s">
        <v>254</v>
      </c>
      <c r="AD81" s="12" t="s">
        <v>255</v>
      </c>
      <c r="AE81" s="23">
        <v>-3.3513148041151874E-3</v>
      </c>
      <c r="AF81" s="25">
        <v>-991.72</v>
      </c>
      <c r="AG81" s="26"/>
    </row>
    <row r="82" spans="1:33">
      <c r="A82" t="s">
        <v>1</v>
      </c>
      <c r="B82" s="2" t="s">
        <v>51</v>
      </c>
      <c r="C82" s="2" t="s">
        <v>52</v>
      </c>
      <c r="D82" s="3">
        <v>44392</v>
      </c>
      <c r="E82" s="5">
        <v>100</v>
      </c>
      <c r="F82" s="4">
        <v>0.625</v>
      </c>
      <c r="G82" s="4"/>
      <c r="H82" s="4" t="s">
        <v>293</v>
      </c>
      <c r="I82" s="4"/>
      <c r="J82" s="4" t="s">
        <v>85</v>
      </c>
      <c r="K82">
        <v>108.72979840000001</v>
      </c>
      <c r="L82">
        <v>1</v>
      </c>
      <c r="M82" s="9">
        <v>13</v>
      </c>
      <c r="N82" t="s">
        <v>227</v>
      </c>
      <c r="O82" s="3">
        <v>41974</v>
      </c>
      <c r="P82" s="7">
        <v>-957.68</v>
      </c>
      <c r="Q82" s="7">
        <v>30058.47</v>
      </c>
      <c r="R82" s="7">
        <v>13016044.17</v>
      </c>
      <c r="S82" s="7">
        <v>11971000</v>
      </c>
      <c r="T82" s="7">
        <v>-204.34</v>
      </c>
      <c r="U82" s="7">
        <v>12641735.130000001</v>
      </c>
      <c r="V82" s="32">
        <v>44392</v>
      </c>
      <c r="W82" s="29">
        <v>100</v>
      </c>
      <c r="X82" s="29">
        <f t="shared" si="1"/>
        <v>102.96089921687832</v>
      </c>
      <c r="Y82" s="29" t="s">
        <v>291</v>
      </c>
      <c r="Z82" s="29">
        <v>1.05603</v>
      </c>
      <c r="AA82" s="29" t="s">
        <v>293</v>
      </c>
      <c r="AB82" s="29" t="s">
        <v>293</v>
      </c>
      <c r="AC82" s="13" t="s">
        <v>254</v>
      </c>
      <c r="AD82" s="12" t="s">
        <v>255</v>
      </c>
      <c r="AE82" s="23">
        <v>1.7508773389147713E-3</v>
      </c>
      <c r="AF82" s="25">
        <v>-894.23</v>
      </c>
      <c r="AG82" s="26"/>
    </row>
    <row r="83" spans="1:33">
      <c r="A83" t="s">
        <v>1</v>
      </c>
      <c r="B83" s="2" t="s">
        <v>53</v>
      </c>
      <c r="C83" s="2" t="s">
        <v>54</v>
      </c>
      <c r="D83" s="3">
        <v>44576</v>
      </c>
      <c r="E83" s="5">
        <v>100</v>
      </c>
      <c r="F83" s="4">
        <v>0.125</v>
      </c>
      <c r="G83" s="4"/>
      <c r="H83" s="4" t="s">
        <v>293</v>
      </c>
      <c r="I83" s="4"/>
      <c r="J83" s="4" t="s">
        <v>85</v>
      </c>
      <c r="K83">
        <v>103.9684537</v>
      </c>
      <c r="L83">
        <v>1</v>
      </c>
      <c r="M83" s="9">
        <v>13</v>
      </c>
      <c r="N83" t="s">
        <v>227</v>
      </c>
      <c r="O83" s="3">
        <v>41974</v>
      </c>
      <c r="P83" s="7">
        <v>-1696.5</v>
      </c>
      <c r="Q83" s="7">
        <v>9426.4500000000007</v>
      </c>
      <c r="R83" s="7">
        <v>19598053.52</v>
      </c>
      <c r="S83" s="7">
        <v>18850000</v>
      </c>
      <c r="T83" s="7">
        <v>-148.18</v>
      </c>
      <c r="U83" s="7">
        <v>19822471.5</v>
      </c>
      <c r="V83" s="32">
        <v>44576</v>
      </c>
      <c r="W83" s="29">
        <v>100</v>
      </c>
      <c r="X83" s="29">
        <f t="shared" si="1"/>
        <v>98.86786076322521</v>
      </c>
      <c r="Y83" s="29" t="s">
        <v>291</v>
      </c>
      <c r="Z83" s="29">
        <v>1.05159</v>
      </c>
      <c r="AA83" s="29" t="s">
        <v>293</v>
      </c>
      <c r="AB83" s="29" t="s">
        <v>293</v>
      </c>
      <c r="AC83" s="13" t="s">
        <v>254</v>
      </c>
      <c r="AD83" s="12" t="s">
        <v>255</v>
      </c>
      <c r="AE83" s="23">
        <v>2.8569375047394281E-3</v>
      </c>
      <c r="AF83" s="25">
        <v>-1540.9</v>
      </c>
      <c r="AG83" s="26"/>
    </row>
    <row r="84" spans="1:33">
      <c r="A84" t="s">
        <v>1</v>
      </c>
      <c r="B84" s="2" t="s">
        <v>55</v>
      </c>
      <c r="C84" s="2" t="s">
        <v>56</v>
      </c>
      <c r="D84" s="3">
        <v>42840</v>
      </c>
      <c r="E84" s="5">
        <v>100</v>
      </c>
      <c r="F84" s="4">
        <v>0.125</v>
      </c>
      <c r="G84" s="4"/>
      <c r="H84" s="4" t="s">
        <v>293</v>
      </c>
      <c r="I84" s="4"/>
      <c r="J84" s="4" t="s">
        <v>85</v>
      </c>
      <c r="K84">
        <v>106.0762902</v>
      </c>
      <c r="L84">
        <v>1</v>
      </c>
      <c r="M84" s="9">
        <v>13</v>
      </c>
      <c r="N84" t="s">
        <v>227</v>
      </c>
      <c r="O84" s="3">
        <v>41974</v>
      </c>
      <c r="P84" s="7">
        <v>-1244</v>
      </c>
      <c r="Q84" s="7">
        <v>2685.99</v>
      </c>
      <c r="R84" s="7">
        <v>16494863.130000001</v>
      </c>
      <c r="S84" s="7">
        <v>15550000</v>
      </c>
      <c r="T84" s="7">
        <v>-568.58000000000004</v>
      </c>
      <c r="U84" s="7">
        <v>16295000.499999998</v>
      </c>
      <c r="V84" s="32">
        <v>42840</v>
      </c>
      <c r="W84" s="29">
        <v>100</v>
      </c>
      <c r="X84" s="29">
        <f t="shared" si="1"/>
        <v>101.22652727810596</v>
      </c>
      <c r="Y84" s="29" t="s">
        <v>291</v>
      </c>
      <c r="Z84" s="29">
        <v>1.0479099999999999</v>
      </c>
      <c r="AA84" s="29" t="s">
        <v>293</v>
      </c>
      <c r="AB84" s="29" t="s">
        <v>293</v>
      </c>
      <c r="AC84" s="13" t="s">
        <v>254</v>
      </c>
      <c r="AD84" s="12" t="s">
        <v>255</v>
      </c>
      <c r="AE84" s="23">
        <v>-3.8914641607654945E-3</v>
      </c>
      <c r="AF84" s="25">
        <v>-1422.33</v>
      </c>
      <c r="AG84" s="26"/>
    </row>
    <row r="85" spans="1:33">
      <c r="A85" t="s">
        <v>1</v>
      </c>
      <c r="B85" s="2" t="s">
        <v>57</v>
      </c>
      <c r="C85" s="2" t="s">
        <v>58</v>
      </c>
      <c r="D85" s="3">
        <v>44757</v>
      </c>
      <c r="E85" s="5">
        <v>100</v>
      </c>
      <c r="F85" s="4">
        <v>0.125</v>
      </c>
      <c r="G85" s="4"/>
      <c r="H85" s="4" t="s">
        <v>293</v>
      </c>
      <c r="I85" s="4"/>
      <c r="J85" s="4" t="s">
        <v>85</v>
      </c>
      <c r="K85">
        <v>102.4163011</v>
      </c>
      <c r="L85">
        <v>1</v>
      </c>
      <c r="M85" s="9">
        <v>13</v>
      </c>
      <c r="N85" t="s">
        <v>227</v>
      </c>
      <c r="O85" s="3">
        <v>41974</v>
      </c>
      <c r="P85" s="7">
        <v>-1244</v>
      </c>
      <c r="Q85" s="7">
        <v>7653.52</v>
      </c>
      <c r="R85" s="7">
        <v>15925734.82</v>
      </c>
      <c r="S85" s="7">
        <v>15550000</v>
      </c>
      <c r="T85" s="7">
        <v>-408.38</v>
      </c>
      <c r="U85" s="7">
        <v>16094249.999999998</v>
      </c>
      <c r="V85" s="32">
        <v>44757</v>
      </c>
      <c r="W85" s="29">
        <v>100</v>
      </c>
      <c r="X85" s="29">
        <f t="shared" si="1"/>
        <v>98.95294792270532</v>
      </c>
      <c r="Y85" s="29" t="s">
        <v>291</v>
      </c>
      <c r="Z85" s="29">
        <v>1.0349999999999999</v>
      </c>
      <c r="AA85" s="29" t="s">
        <v>293</v>
      </c>
      <c r="AB85" s="29" t="s">
        <v>293</v>
      </c>
      <c r="AC85" s="13" t="s">
        <v>254</v>
      </c>
      <c r="AD85" s="12" t="s">
        <v>255</v>
      </c>
      <c r="AE85" s="23">
        <v>2.6384384675989703E-3</v>
      </c>
      <c r="AF85" s="25">
        <v>-1127.22</v>
      </c>
      <c r="AG85" s="26"/>
    </row>
    <row r="86" spans="1:33">
      <c r="A86" t="s">
        <v>1</v>
      </c>
      <c r="B86" s="2" t="s">
        <v>59</v>
      </c>
      <c r="C86" s="2" t="s">
        <v>60</v>
      </c>
      <c r="D86" s="3">
        <v>44941</v>
      </c>
      <c r="E86" s="5">
        <v>100</v>
      </c>
      <c r="F86" s="4">
        <v>0.125</v>
      </c>
      <c r="G86" s="4"/>
      <c r="H86" s="4" t="s">
        <v>293</v>
      </c>
      <c r="I86" s="4"/>
      <c r="J86" s="4" t="s">
        <v>85</v>
      </c>
      <c r="K86">
        <v>101.1089046</v>
      </c>
      <c r="L86">
        <v>1</v>
      </c>
      <c r="M86" s="9">
        <v>13</v>
      </c>
      <c r="N86" t="s">
        <v>227</v>
      </c>
      <c r="O86" s="3">
        <v>41974</v>
      </c>
      <c r="P86" s="7">
        <v>-1016</v>
      </c>
      <c r="Q86" s="7">
        <v>6227.53</v>
      </c>
      <c r="R86" s="7">
        <v>12840830.880000001</v>
      </c>
      <c r="S86" s="7">
        <v>12700000</v>
      </c>
      <c r="T86" s="7">
        <v>-283.01</v>
      </c>
      <c r="U86" s="7">
        <v>13095605</v>
      </c>
      <c r="V86" s="32">
        <v>44941</v>
      </c>
      <c r="W86" s="29">
        <v>100</v>
      </c>
      <c r="X86" s="29">
        <f t="shared" si="1"/>
        <v>98.054506715802745</v>
      </c>
      <c r="Y86" s="29" t="s">
        <v>291</v>
      </c>
      <c r="Z86" s="29">
        <v>1.03115</v>
      </c>
      <c r="AA86" s="29" t="s">
        <v>293</v>
      </c>
      <c r="AB86" s="29" t="s">
        <v>293</v>
      </c>
      <c r="AC86" s="13" t="s">
        <v>254</v>
      </c>
      <c r="AD86" s="12" t="s">
        <v>255</v>
      </c>
      <c r="AE86" s="23">
        <v>3.6834732975031827E-3</v>
      </c>
      <c r="AF86" s="25">
        <v>-884.55</v>
      </c>
      <c r="AG86" s="26"/>
    </row>
    <row r="87" spans="1:33">
      <c r="A87" t="s">
        <v>1</v>
      </c>
      <c r="B87" s="2" t="s">
        <v>61</v>
      </c>
      <c r="C87" s="2" t="s">
        <v>62</v>
      </c>
      <c r="D87" s="3">
        <v>43205</v>
      </c>
      <c r="E87" s="5">
        <v>100</v>
      </c>
      <c r="F87" s="4">
        <v>0.125</v>
      </c>
      <c r="G87" s="4"/>
      <c r="H87" s="4" t="s">
        <v>293</v>
      </c>
      <c r="I87" s="4"/>
      <c r="J87" s="4" t="s">
        <v>85</v>
      </c>
      <c r="K87">
        <v>104.0500138</v>
      </c>
      <c r="L87">
        <v>1</v>
      </c>
      <c r="M87" s="9">
        <v>13</v>
      </c>
      <c r="N87" t="s">
        <v>227</v>
      </c>
      <c r="O87" s="3">
        <v>41974</v>
      </c>
      <c r="P87" s="7">
        <v>-820</v>
      </c>
      <c r="Q87" s="7">
        <v>1739.64</v>
      </c>
      <c r="R87" s="7">
        <v>10665126.41</v>
      </c>
      <c r="S87" s="7">
        <v>10250000</v>
      </c>
      <c r="T87" s="7">
        <v>-242.72</v>
      </c>
      <c r="U87" s="7">
        <v>10553810.000000002</v>
      </c>
      <c r="V87" s="32">
        <v>43205</v>
      </c>
      <c r="W87" s="29">
        <v>100</v>
      </c>
      <c r="X87" s="29">
        <f t="shared" si="1"/>
        <v>101.05475098092536</v>
      </c>
      <c r="Y87" s="29" t="s">
        <v>291</v>
      </c>
      <c r="Z87" s="29">
        <v>1.0296400000000001</v>
      </c>
      <c r="AA87" s="29" t="s">
        <v>293</v>
      </c>
      <c r="AB87" s="29" t="s">
        <v>293</v>
      </c>
      <c r="AC87" s="13" t="s">
        <v>254</v>
      </c>
      <c r="AD87" s="12" t="s">
        <v>255</v>
      </c>
      <c r="AE87" s="23">
        <v>-1.8664534092909838E-3</v>
      </c>
      <c r="AF87" s="25">
        <v>-875.3</v>
      </c>
      <c r="AG87" s="26"/>
    </row>
    <row r="88" spans="1:33">
      <c r="A88" t="s">
        <v>1</v>
      </c>
      <c r="B88" s="2" t="s">
        <v>63</v>
      </c>
      <c r="C88" s="2" t="s">
        <v>64</v>
      </c>
      <c r="D88" s="3">
        <v>45122</v>
      </c>
      <c r="E88" s="5">
        <v>100</v>
      </c>
      <c r="F88" s="4">
        <v>0.375</v>
      </c>
      <c r="G88" s="4"/>
      <c r="H88" s="4" t="s">
        <v>293</v>
      </c>
      <c r="I88" s="4"/>
      <c r="J88" s="4" t="s">
        <v>85</v>
      </c>
      <c r="K88">
        <v>102.4907367</v>
      </c>
      <c r="L88">
        <v>1</v>
      </c>
      <c r="M88" s="9">
        <v>13</v>
      </c>
      <c r="N88" t="s">
        <v>227</v>
      </c>
      <c r="O88" s="3">
        <v>41974</v>
      </c>
      <c r="P88" s="7">
        <v>-928</v>
      </c>
      <c r="Q88" s="7">
        <v>16925.400000000001</v>
      </c>
      <c r="R88" s="7">
        <v>11888925.460000001</v>
      </c>
      <c r="S88" s="7">
        <v>11600000</v>
      </c>
      <c r="T88" s="7">
        <v>13.93</v>
      </c>
      <c r="U88" s="7">
        <v>11863900</v>
      </c>
      <c r="V88" s="32">
        <v>45122</v>
      </c>
      <c r="W88" s="29">
        <v>100</v>
      </c>
      <c r="X88" s="29">
        <f t="shared" si="1"/>
        <v>100.21093786360302</v>
      </c>
      <c r="Y88" s="29" t="s">
        <v>291</v>
      </c>
      <c r="Z88" s="29">
        <v>1.02275</v>
      </c>
      <c r="AA88" s="29" t="s">
        <v>293</v>
      </c>
      <c r="AB88" s="29" t="s">
        <v>293</v>
      </c>
      <c r="AC88" s="13" t="s">
        <v>254</v>
      </c>
      <c r="AD88" s="12" t="s">
        <v>255</v>
      </c>
      <c r="AE88" s="23">
        <v>3.5013943408761183E-3</v>
      </c>
      <c r="AF88" s="25">
        <v>-812.2</v>
      </c>
      <c r="AG88" s="26"/>
    </row>
    <row r="89" spans="1:33">
      <c r="A89" t="s">
        <v>1</v>
      </c>
      <c r="B89" s="2" t="s">
        <v>5</v>
      </c>
      <c r="C89" s="2" t="s">
        <v>6</v>
      </c>
      <c r="D89" s="3">
        <v>45488</v>
      </c>
      <c r="E89" s="5">
        <v>100</v>
      </c>
      <c r="F89" s="4">
        <v>0.125</v>
      </c>
      <c r="G89" s="4"/>
      <c r="H89" s="4" t="s">
        <v>293</v>
      </c>
      <c r="I89" s="4"/>
      <c r="J89" s="4" t="s">
        <v>85</v>
      </c>
      <c r="K89">
        <v>97.583265699999998</v>
      </c>
      <c r="L89">
        <v>1</v>
      </c>
      <c r="M89" s="9">
        <v>13</v>
      </c>
      <c r="N89" t="s">
        <v>227</v>
      </c>
      <c r="O89" s="3">
        <v>41974</v>
      </c>
      <c r="P89" s="7">
        <v>-1496</v>
      </c>
      <c r="Q89" s="7">
        <v>8913.83</v>
      </c>
      <c r="R89" s="7">
        <v>18248070.690000001</v>
      </c>
      <c r="S89" s="7">
        <v>18700000</v>
      </c>
      <c r="T89" s="7">
        <v>114.9</v>
      </c>
      <c r="U89" s="7">
        <v>18744506</v>
      </c>
      <c r="V89" s="32">
        <v>45488</v>
      </c>
      <c r="W89" s="29">
        <v>100</v>
      </c>
      <c r="X89" s="29">
        <f t="shared" si="1"/>
        <v>97.351568965861247</v>
      </c>
      <c r="Y89" s="29" t="s">
        <v>291</v>
      </c>
      <c r="Z89" s="29">
        <v>1.00238</v>
      </c>
      <c r="AA89" s="29" t="s">
        <v>293</v>
      </c>
      <c r="AB89" s="29" t="s">
        <v>293</v>
      </c>
      <c r="AC89" s="13" t="s">
        <v>254</v>
      </c>
      <c r="AD89" s="12" t="s">
        <v>255</v>
      </c>
      <c r="AE89" s="23">
        <v>4.0592942297806101E-3</v>
      </c>
      <c r="AF89" s="25">
        <v>-1290.1400000000001</v>
      </c>
      <c r="AG89" s="26"/>
    </row>
    <row r="90" spans="1:33">
      <c r="A90" t="s">
        <v>1</v>
      </c>
      <c r="B90" s="2" t="s">
        <v>3</v>
      </c>
      <c r="C90" s="2" t="s">
        <v>4</v>
      </c>
      <c r="D90" s="3">
        <v>52642</v>
      </c>
      <c r="E90" s="5">
        <v>100</v>
      </c>
      <c r="F90" s="4">
        <v>1.375</v>
      </c>
      <c r="G90" s="4"/>
      <c r="H90" s="4" t="s">
        <v>293</v>
      </c>
      <c r="I90" s="4"/>
      <c r="J90" s="4" t="s">
        <v>85</v>
      </c>
      <c r="K90">
        <v>113.2000297</v>
      </c>
      <c r="L90">
        <v>1</v>
      </c>
      <c r="M90" s="9">
        <v>14</v>
      </c>
      <c r="N90" t="s">
        <v>228</v>
      </c>
      <c r="O90" s="3">
        <v>41974</v>
      </c>
      <c r="P90" s="7">
        <v>-1510</v>
      </c>
      <c r="Q90" s="7">
        <v>78505.56</v>
      </c>
      <c r="R90" s="7">
        <v>21366505.609999999</v>
      </c>
      <c r="S90" s="7">
        <v>18875000</v>
      </c>
      <c r="T90" s="7">
        <v>-152.85</v>
      </c>
      <c r="U90" s="7">
        <v>19276093.75</v>
      </c>
      <c r="V90" s="32">
        <v>52642</v>
      </c>
      <c r="W90" s="29">
        <v>100</v>
      </c>
      <c r="X90" s="29">
        <f t="shared" si="1"/>
        <v>110.8445823255814</v>
      </c>
      <c r="Y90" s="29" t="s">
        <v>291</v>
      </c>
      <c r="Z90" s="29">
        <v>1.02125</v>
      </c>
      <c r="AA90" s="29" t="s">
        <v>293</v>
      </c>
      <c r="AB90" s="29" t="s">
        <v>293</v>
      </c>
      <c r="AC90" s="13" t="s">
        <v>254</v>
      </c>
      <c r="AD90" s="12" t="s">
        <v>255</v>
      </c>
      <c r="AE90" s="23">
        <v>9.4896151110363727E-3</v>
      </c>
      <c r="AF90" s="25">
        <v>-944.71</v>
      </c>
      <c r="AG90" s="26"/>
    </row>
    <row r="91" spans="1:33">
      <c r="A91" t="s">
        <v>1</v>
      </c>
      <c r="B91" s="2" t="s">
        <v>5</v>
      </c>
      <c r="C91" s="2" t="s">
        <v>6</v>
      </c>
      <c r="D91" s="3">
        <v>45488</v>
      </c>
      <c r="E91" s="5">
        <v>100</v>
      </c>
      <c r="F91" s="4">
        <v>0.125</v>
      </c>
      <c r="G91" s="4"/>
      <c r="H91" s="4" t="s">
        <v>293</v>
      </c>
      <c r="I91" s="4"/>
      <c r="J91" s="4" t="s">
        <v>85</v>
      </c>
      <c r="K91">
        <v>97.583265699999998</v>
      </c>
      <c r="L91">
        <v>1</v>
      </c>
      <c r="M91" s="9">
        <v>14</v>
      </c>
      <c r="N91" t="s">
        <v>228</v>
      </c>
      <c r="O91" s="3">
        <v>41974</v>
      </c>
      <c r="P91" s="7">
        <v>-1784.8</v>
      </c>
      <c r="Q91" s="7">
        <v>10634.63</v>
      </c>
      <c r="R91" s="7">
        <v>21770826.579999998</v>
      </c>
      <c r="S91" s="7">
        <v>22310000</v>
      </c>
      <c r="T91" s="7">
        <v>215.25</v>
      </c>
      <c r="U91" s="7">
        <v>22363097.800000001</v>
      </c>
      <c r="V91" s="32">
        <v>45488</v>
      </c>
      <c r="W91" s="29">
        <v>100</v>
      </c>
      <c r="X91" s="29">
        <f t="shared" si="1"/>
        <v>97.351568965861247</v>
      </c>
      <c r="Y91" s="29" t="s">
        <v>291</v>
      </c>
      <c r="Z91" s="29">
        <v>1.00238</v>
      </c>
      <c r="AA91" s="29" t="s">
        <v>293</v>
      </c>
      <c r="AB91" s="29" t="s">
        <v>293</v>
      </c>
      <c r="AC91" s="13" t="s">
        <v>254</v>
      </c>
      <c r="AD91" s="12" t="s">
        <v>255</v>
      </c>
      <c r="AE91" s="23">
        <v>4.0592942297806101E-3</v>
      </c>
      <c r="AF91" s="25">
        <v>-1539.2</v>
      </c>
      <c r="AG91" s="26"/>
    </row>
    <row r="92" spans="1:33">
      <c r="A92" t="s">
        <v>1</v>
      </c>
      <c r="B92" s="2" t="s">
        <v>3</v>
      </c>
      <c r="C92" s="2" t="s">
        <v>4</v>
      </c>
      <c r="D92" s="3">
        <v>52642</v>
      </c>
      <c r="E92" s="5">
        <v>100</v>
      </c>
      <c r="F92" s="4">
        <v>1.375</v>
      </c>
      <c r="G92" s="4"/>
      <c r="H92" s="4" t="s">
        <v>293</v>
      </c>
      <c r="I92" s="4"/>
      <c r="J92" s="4" t="s">
        <v>85</v>
      </c>
      <c r="K92">
        <v>113.2000297</v>
      </c>
      <c r="L92">
        <v>1</v>
      </c>
      <c r="M92" s="9">
        <v>15</v>
      </c>
      <c r="N92" t="s">
        <v>229</v>
      </c>
      <c r="O92" s="3">
        <v>41974</v>
      </c>
      <c r="P92" s="7">
        <v>-8732</v>
      </c>
      <c r="Q92" s="7">
        <v>453980.49</v>
      </c>
      <c r="R92" s="7">
        <v>123557832.42</v>
      </c>
      <c r="S92" s="7">
        <v>109150000</v>
      </c>
      <c r="T92" s="7">
        <v>-883.82</v>
      </c>
      <c r="U92" s="7">
        <v>111469437.5</v>
      </c>
      <c r="V92" s="32">
        <v>52642</v>
      </c>
      <c r="W92" s="29">
        <v>100</v>
      </c>
      <c r="X92" s="29">
        <f t="shared" si="1"/>
        <v>110.8445823255814</v>
      </c>
      <c r="Y92" s="29" t="s">
        <v>291</v>
      </c>
      <c r="Z92" s="29">
        <v>1.02125</v>
      </c>
      <c r="AA92" s="29" t="s">
        <v>293</v>
      </c>
      <c r="AB92" s="29" t="s">
        <v>293</v>
      </c>
      <c r="AC92" s="13" t="s">
        <v>254</v>
      </c>
      <c r="AD92" s="12" t="s">
        <v>255</v>
      </c>
      <c r="AE92" s="23">
        <v>9.4896151110363727E-3</v>
      </c>
      <c r="AF92" s="25">
        <v>-5463.04</v>
      </c>
      <c r="AG92" s="26"/>
    </row>
    <row r="93" spans="1:33">
      <c r="A93" t="s">
        <v>1</v>
      </c>
      <c r="B93" s="2" t="s">
        <v>5</v>
      </c>
      <c r="C93" s="2" t="s">
        <v>6</v>
      </c>
      <c r="D93" s="3">
        <v>45488</v>
      </c>
      <c r="E93" s="5">
        <v>100</v>
      </c>
      <c r="F93" s="4">
        <v>0.125</v>
      </c>
      <c r="G93" s="4"/>
      <c r="H93" s="4" t="s">
        <v>293</v>
      </c>
      <c r="I93" s="4"/>
      <c r="J93" s="4" t="s">
        <v>85</v>
      </c>
      <c r="K93">
        <v>97.583265699999998</v>
      </c>
      <c r="L93">
        <v>1</v>
      </c>
      <c r="M93" s="9">
        <v>15</v>
      </c>
      <c r="N93" t="s">
        <v>229</v>
      </c>
      <c r="O93" s="3">
        <v>41974</v>
      </c>
      <c r="P93" s="7">
        <v>-10193.84</v>
      </c>
      <c r="Q93" s="7">
        <v>60739.39</v>
      </c>
      <c r="R93" s="7">
        <v>124343524.65000001</v>
      </c>
      <c r="S93" s="7">
        <v>127423000</v>
      </c>
      <c r="T93" s="7">
        <v>1229.47</v>
      </c>
      <c r="U93" s="7">
        <v>127726266.74000001</v>
      </c>
      <c r="V93" s="32">
        <v>45488</v>
      </c>
      <c r="W93" s="29">
        <v>100</v>
      </c>
      <c r="X93" s="29">
        <f t="shared" si="1"/>
        <v>97.351568965861247</v>
      </c>
      <c r="Y93" s="29" t="s">
        <v>291</v>
      </c>
      <c r="Z93" s="29">
        <v>1.00238</v>
      </c>
      <c r="AA93" s="29" t="s">
        <v>293</v>
      </c>
      <c r="AB93" s="29" t="s">
        <v>293</v>
      </c>
      <c r="AC93" s="13" t="s">
        <v>254</v>
      </c>
      <c r="AD93" s="12" t="s">
        <v>255</v>
      </c>
      <c r="AE93" s="23">
        <v>4.0592942297806101E-3</v>
      </c>
      <c r="AF93" s="25">
        <v>-8791.08</v>
      </c>
      <c r="AG93" s="26"/>
    </row>
    <row r="94" spans="1:33">
      <c r="A94" t="s">
        <v>1</v>
      </c>
      <c r="B94" s="2" t="s">
        <v>31</v>
      </c>
      <c r="C94" s="2" t="s">
        <v>32</v>
      </c>
      <c r="D94" s="3">
        <v>45306</v>
      </c>
      <c r="E94" s="5">
        <v>100</v>
      </c>
      <c r="F94" s="4">
        <v>0.625</v>
      </c>
      <c r="G94" s="4"/>
      <c r="H94" s="4" t="s">
        <v>293</v>
      </c>
      <c r="I94" s="4"/>
      <c r="J94" s="4" t="s">
        <v>85</v>
      </c>
      <c r="K94">
        <v>103.75140039999999</v>
      </c>
      <c r="L94">
        <v>1</v>
      </c>
      <c r="M94" s="9">
        <v>16</v>
      </c>
      <c r="N94" t="s">
        <v>230</v>
      </c>
      <c r="O94" s="3">
        <v>41974</v>
      </c>
      <c r="P94" s="7">
        <v>-5366.88</v>
      </c>
      <c r="Q94" s="7">
        <v>162711.35</v>
      </c>
      <c r="R94" s="7">
        <v>69602664.469999999</v>
      </c>
      <c r="S94" s="7">
        <v>67086000</v>
      </c>
      <c r="T94" s="7">
        <v>-259.83999999999997</v>
      </c>
      <c r="U94" s="7">
        <v>68431745.159999996</v>
      </c>
      <c r="V94" s="32">
        <v>45306</v>
      </c>
      <c r="W94" s="29">
        <v>100</v>
      </c>
      <c r="X94" s="29">
        <f t="shared" si="1"/>
        <v>101.71107621120326</v>
      </c>
      <c r="Y94" s="29" t="s">
        <v>291</v>
      </c>
      <c r="Z94" s="29">
        <v>1.02006</v>
      </c>
      <c r="AA94" s="29" t="s">
        <v>293</v>
      </c>
      <c r="AB94" s="29" t="s">
        <v>293</v>
      </c>
      <c r="AC94" s="13" t="s">
        <v>254</v>
      </c>
      <c r="AD94" s="12" t="s">
        <v>255</v>
      </c>
      <c r="AE94" s="23">
        <v>4.334844643952126E-3</v>
      </c>
      <c r="AF94" s="25">
        <v>-4526.82</v>
      </c>
      <c r="AG94" s="26"/>
    </row>
    <row r="95" spans="1:33">
      <c r="A95" t="s">
        <v>1</v>
      </c>
      <c r="B95" s="2" t="s">
        <v>33</v>
      </c>
      <c r="C95" s="2" t="s">
        <v>34</v>
      </c>
      <c r="D95" s="3">
        <v>43570</v>
      </c>
      <c r="E95" s="5">
        <v>100</v>
      </c>
      <c r="F95" s="4">
        <v>0.125</v>
      </c>
      <c r="G95" s="4"/>
      <c r="H95" s="4" t="s">
        <v>293</v>
      </c>
      <c r="I95" s="4"/>
      <c r="J95" s="4" t="s">
        <v>85</v>
      </c>
      <c r="K95">
        <v>102.21097640000001</v>
      </c>
      <c r="L95">
        <v>1</v>
      </c>
      <c r="M95" s="9">
        <v>16</v>
      </c>
      <c r="N95" t="s">
        <v>230</v>
      </c>
      <c r="O95" s="3">
        <v>41974</v>
      </c>
      <c r="P95" s="7">
        <v>-4449.28</v>
      </c>
      <c r="Q95" s="7">
        <v>9311.9500000000007</v>
      </c>
      <c r="R95" s="7">
        <v>56845656.630000003</v>
      </c>
      <c r="S95" s="7">
        <v>55616000</v>
      </c>
      <c r="T95" s="7">
        <v>-638.24</v>
      </c>
      <c r="U95" s="7">
        <v>56492508.159999996</v>
      </c>
      <c r="V95" s="32">
        <v>43570</v>
      </c>
      <c r="W95" s="29">
        <v>100</v>
      </c>
      <c r="X95" s="29">
        <f t="shared" si="1"/>
        <v>100.62512443884383</v>
      </c>
      <c r="Y95" s="29" t="s">
        <v>291</v>
      </c>
      <c r="Z95" s="29">
        <v>1.01576</v>
      </c>
      <c r="AA95" s="29" t="s">
        <v>293</v>
      </c>
      <c r="AB95" s="29" t="s">
        <v>293</v>
      </c>
      <c r="AC95" s="13" t="s">
        <v>254</v>
      </c>
      <c r="AD95" s="12" t="s">
        <v>255</v>
      </c>
      <c r="AE95" s="23">
        <v>-1.7913855045158207E-4</v>
      </c>
      <c r="AF95" s="25">
        <v>-4477.57</v>
      </c>
      <c r="AG95" s="26"/>
    </row>
    <row r="96" spans="1:33">
      <c r="A96" t="s">
        <v>1</v>
      </c>
      <c r="B96" s="2" t="s">
        <v>71</v>
      </c>
      <c r="C96" s="2" t="s">
        <v>80</v>
      </c>
      <c r="D96" s="3">
        <v>42384</v>
      </c>
      <c r="E96" s="5">
        <v>100</v>
      </c>
      <c r="F96" s="4">
        <v>2</v>
      </c>
      <c r="G96" s="4"/>
      <c r="H96" s="4" t="s">
        <v>293</v>
      </c>
      <c r="I96" s="4"/>
      <c r="J96" s="4" t="s">
        <v>85</v>
      </c>
      <c r="K96">
        <v>123.0490728</v>
      </c>
      <c r="L96">
        <v>1</v>
      </c>
      <c r="M96" s="9">
        <v>16</v>
      </c>
      <c r="N96" t="s">
        <v>230</v>
      </c>
      <c r="O96" s="3">
        <v>41974</v>
      </c>
      <c r="P96" s="7">
        <v>-2781.7</v>
      </c>
      <c r="Q96" s="7">
        <v>253809.87</v>
      </c>
      <c r="R96" s="7">
        <v>34228560.579999998</v>
      </c>
      <c r="S96" s="7">
        <v>27817000</v>
      </c>
      <c r="T96" s="7">
        <v>-628.55999999999995</v>
      </c>
      <c r="U96" s="7">
        <v>33357868.23</v>
      </c>
      <c r="V96" s="32">
        <v>42384</v>
      </c>
      <c r="W96" s="29">
        <v>100</v>
      </c>
      <c r="X96" s="29">
        <f t="shared" si="1"/>
        <v>102.61015585520227</v>
      </c>
      <c r="Y96" s="29" t="s">
        <v>291</v>
      </c>
      <c r="Z96" s="29">
        <v>1.19919</v>
      </c>
      <c r="AA96" s="29" t="s">
        <v>293</v>
      </c>
      <c r="AB96" s="29" t="s">
        <v>293</v>
      </c>
      <c r="AC96" s="13" t="s">
        <v>254</v>
      </c>
      <c r="AD96" s="12" t="s">
        <v>255</v>
      </c>
      <c r="AE96" s="23">
        <v>-3.1972048320567789E-3</v>
      </c>
      <c r="AF96" s="25">
        <v>-3087.94</v>
      </c>
      <c r="AG96" s="26"/>
    </row>
    <row r="97" spans="1:33">
      <c r="A97" t="s">
        <v>1</v>
      </c>
      <c r="B97" s="2" t="s">
        <v>72</v>
      </c>
      <c r="C97" s="2" t="s">
        <v>81</v>
      </c>
      <c r="D97" s="3">
        <v>42566</v>
      </c>
      <c r="E97" s="5">
        <v>100</v>
      </c>
      <c r="F97" s="4">
        <v>2.5</v>
      </c>
      <c r="G97" s="4"/>
      <c r="H97" s="4" t="s">
        <v>293</v>
      </c>
      <c r="I97" s="4"/>
      <c r="J97" s="4" t="s">
        <v>85</v>
      </c>
      <c r="K97">
        <v>124.2186306</v>
      </c>
      <c r="L97">
        <v>1</v>
      </c>
      <c r="M97" s="9">
        <v>16</v>
      </c>
      <c r="N97" t="s">
        <v>230</v>
      </c>
      <c r="O97" s="3">
        <v>41974</v>
      </c>
      <c r="P97" s="7">
        <v>-2492.7199999999998</v>
      </c>
      <c r="Q97" s="7">
        <v>310459.28999999998</v>
      </c>
      <c r="R97" s="7">
        <v>34404834.119999997</v>
      </c>
      <c r="S97" s="7">
        <v>27697000</v>
      </c>
      <c r="T97" s="7">
        <v>-958.44</v>
      </c>
      <c r="U97" s="7">
        <v>32642576.32</v>
      </c>
      <c r="V97" s="32">
        <v>42566</v>
      </c>
      <c r="W97" s="29">
        <v>100</v>
      </c>
      <c r="X97" s="29">
        <f t="shared" si="1"/>
        <v>105.39864801113222</v>
      </c>
      <c r="Y97" s="29" t="s">
        <v>291</v>
      </c>
      <c r="Z97" s="29">
        <v>1.1785600000000001</v>
      </c>
      <c r="AA97" s="29" t="s">
        <v>293</v>
      </c>
      <c r="AB97" s="29" t="s">
        <v>293</v>
      </c>
      <c r="AC97" s="13" t="s">
        <v>254</v>
      </c>
      <c r="AD97" s="12" t="s">
        <v>255</v>
      </c>
      <c r="AE97" s="23">
        <v>-7.9946204701048847E-3</v>
      </c>
      <c r="AF97" s="25">
        <v>-3263.65</v>
      </c>
      <c r="AG97" s="26"/>
    </row>
    <row r="98" spans="1:33">
      <c r="A98" t="s">
        <v>1</v>
      </c>
      <c r="B98" s="2" t="s">
        <v>73</v>
      </c>
      <c r="C98" s="2" t="s">
        <v>82</v>
      </c>
      <c r="D98" s="3">
        <v>42750</v>
      </c>
      <c r="E98" s="5">
        <v>100</v>
      </c>
      <c r="F98" s="4">
        <v>2.375</v>
      </c>
      <c r="G98" s="4"/>
      <c r="H98" s="4" t="s">
        <v>293</v>
      </c>
      <c r="I98" s="4"/>
      <c r="J98" s="4" t="s">
        <v>85</v>
      </c>
      <c r="K98">
        <v>125.4284756</v>
      </c>
      <c r="L98">
        <v>1</v>
      </c>
      <c r="M98" s="9">
        <v>16</v>
      </c>
      <c r="N98" t="s">
        <v>230</v>
      </c>
      <c r="O98" s="3">
        <v>41974</v>
      </c>
      <c r="P98" s="7">
        <v>-2158.65</v>
      </c>
      <c r="Q98" s="7">
        <v>255772.52</v>
      </c>
      <c r="R98" s="7">
        <v>30084019.870000001</v>
      </c>
      <c r="S98" s="7">
        <v>23985000</v>
      </c>
      <c r="T98" s="7">
        <v>-691.78</v>
      </c>
      <c r="U98" s="7">
        <v>28308056.399999999</v>
      </c>
      <c r="V98" s="32">
        <v>42750</v>
      </c>
      <c r="W98" s="29">
        <v>100</v>
      </c>
      <c r="X98" s="29">
        <f t="shared" si="1"/>
        <v>106.27370331458009</v>
      </c>
      <c r="Y98" s="29" t="s">
        <v>291</v>
      </c>
      <c r="Z98" s="29">
        <v>1.18024</v>
      </c>
      <c r="AA98" s="29" t="s">
        <v>293</v>
      </c>
      <c r="AB98" s="29" t="s">
        <v>293</v>
      </c>
      <c r="AC98" s="13" t="s">
        <v>254</v>
      </c>
      <c r="AD98" s="12" t="s">
        <v>255</v>
      </c>
      <c r="AE98" s="23">
        <v>-5.5940259341161558E-3</v>
      </c>
      <c r="AF98" s="25">
        <v>-2630.1</v>
      </c>
      <c r="AG98" s="26"/>
    </row>
    <row r="99" spans="1:33">
      <c r="A99" t="s">
        <v>1</v>
      </c>
      <c r="B99" s="2" t="s">
        <v>35</v>
      </c>
      <c r="C99" s="2" t="s">
        <v>36</v>
      </c>
      <c r="D99" s="3">
        <v>42931</v>
      </c>
      <c r="E99" s="5">
        <v>100</v>
      </c>
      <c r="F99" s="4">
        <v>2.625</v>
      </c>
      <c r="G99" s="4"/>
      <c r="H99" s="4" t="s">
        <v>293</v>
      </c>
      <c r="I99" s="4"/>
      <c r="J99" s="4" t="s">
        <v>85</v>
      </c>
      <c r="K99">
        <v>124.7098202</v>
      </c>
      <c r="L99">
        <v>1</v>
      </c>
      <c r="M99" s="9">
        <v>16</v>
      </c>
      <c r="N99" t="s">
        <v>230</v>
      </c>
      <c r="O99" s="3">
        <v>41974</v>
      </c>
      <c r="P99" s="7">
        <v>-2113.1999999999998</v>
      </c>
      <c r="Q99" s="7">
        <v>242348.05</v>
      </c>
      <c r="R99" s="7">
        <v>26353679.199999999</v>
      </c>
      <c r="S99" s="7">
        <v>21132000</v>
      </c>
      <c r="T99" s="7">
        <v>-725.66</v>
      </c>
      <c r="U99" s="7">
        <v>24267777.48</v>
      </c>
      <c r="V99" s="32">
        <v>42931</v>
      </c>
      <c r="W99" s="29">
        <v>100</v>
      </c>
      <c r="X99" s="29">
        <f t="shared" si="1"/>
        <v>108.59535541061834</v>
      </c>
      <c r="Y99" s="29" t="s">
        <v>291</v>
      </c>
      <c r="Z99" s="29">
        <v>1.14839</v>
      </c>
      <c r="AA99" s="29" t="s">
        <v>293</v>
      </c>
      <c r="AB99" s="29" t="s">
        <v>293</v>
      </c>
      <c r="AC99" s="13" t="s">
        <v>254</v>
      </c>
      <c r="AD99" s="12" t="s">
        <v>255</v>
      </c>
      <c r="AE99" s="23">
        <v>-6.2103792599414931E-3</v>
      </c>
      <c r="AF99" s="25">
        <v>-2572.0100000000002</v>
      </c>
      <c r="AG99" s="26"/>
    </row>
    <row r="100" spans="1:33">
      <c r="A100" t="s">
        <v>1</v>
      </c>
      <c r="B100" s="2" t="s">
        <v>37</v>
      </c>
      <c r="C100" s="2" t="s">
        <v>38</v>
      </c>
      <c r="D100" s="3">
        <v>43115</v>
      </c>
      <c r="E100" s="5">
        <v>100</v>
      </c>
      <c r="F100" s="4">
        <v>1.625</v>
      </c>
      <c r="G100" s="4"/>
      <c r="H100" s="4" t="s">
        <v>293</v>
      </c>
      <c r="I100" s="4"/>
      <c r="J100" s="4" t="s">
        <v>85</v>
      </c>
      <c r="K100">
        <v>120.6335744</v>
      </c>
      <c r="L100">
        <v>1</v>
      </c>
      <c r="M100" s="9">
        <v>16</v>
      </c>
      <c r="N100" t="s">
        <v>230</v>
      </c>
      <c r="O100" s="3">
        <v>41974</v>
      </c>
      <c r="P100" s="7">
        <v>-2255.71</v>
      </c>
      <c r="Q100" s="7">
        <v>158429.23000000001</v>
      </c>
      <c r="R100" s="7">
        <v>27211315.379999999</v>
      </c>
      <c r="S100" s="7">
        <v>22557000</v>
      </c>
      <c r="T100" s="7">
        <v>-135.97999999999999</v>
      </c>
      <c r="U100" s="7">
        <v>25627233.27</v>
      </c>
      <c r="V100" s="32">
        <v>43115</v>
      </c>
      <c r="W100" s="29">
        <v>100</v>
      </c>
      <c r="X100" s="29">
        <f t="shared" si="1"/>
        <v>106.18124512591211</v>
      </c>
      <c r="Y100" s="29" t="s">
        <v>291</v>
      </c>
      <c r="Z100" s="29">
        <v>1.13611</v>
      </c>
      <c r="AA100" s="29" t="s">
        <v>293</v>
      </c>
      <c r="AB100" s="29" t="s">
        <v>293</v>
      </c>
      <c r="AC100" s="13" t="s">
        <v>254</v>
      </c>
      <c r="AD100" s="12" t="s">
        <v>255</v>
      </c>
      <c r="AE100" s="23">
        <v>-3.4245669843356308E-3</v>
      </c>
      <c r="AF100" s="25">
        <v>-2516.0700000000002</v>
      </c>
      <c r="AG100" s="26"/>
    </row>
    <row r="101" spans="1:33">
      <c r="A101" t="s">
        <v>1</v>
      </c>
      <c r="B101" s="2" t="s">
        <v>39</v>
      </c>
      <c r="C101" s="2" t="s">
        <v>40</v>
      </c>
      <c r="D101" s="3">
        <v>43296</v>
      </c>
      <c r="E101" s="5">
        <v>100</v>
      </c>
      <c r="F101" s="4">
        <v>1.375</v>
      </c>
      <c r="G101" s="4"/>
      <c r="H101" s="4" t="s">
        <v>293</v>
      </c>
      <c r="I101" s="4"/>
      <c r="J101" s="4" t="s">
        <v>85</v>
      </c>
      <c r="K101">
        <v>117.35199</v>
      </c>
      <c r="L101">
        <v>1</v>
      </c>
      <c r="M101" s="9">
        <v>16</v>
      </c>
      <c r="N101" t="s">
        <v>230</v>
      </c>
      <c r="O101" s="3">
        <v>41974</v>
      </c>
      <c r="P101" s="7">
        <v>-2061.09</v>
      </c>
      <c r="Q101" s="7">
        <v>132223.32999999999</v>
      </c>
      <c r="R101" s="7">
        <v>26874779.23</v>
      </c>
      <c r="S101" s="7">
        <v>22901000</v>
      </c>
      <c r="T101" s="7">
        <v>22.31</v>
      </c>
      <c r="U101" s="7">
        <v>25276978.75</v>
      </c>
      <c r="V101" s="32">
        <v>43296</v>
      </c>
      <c r="W101" s="29">
        <v>100</v>
      </c>
      <c r="X101" s="29">
        <f t="shared" si="1"/>
        <v>106.32116874292186</v>
      </c>
      <c r="Y101" s="29" t="s">
        <v>291</v>
      </c>
      <c r="Z101" s="29">
        <v>1.10375</v>
      </c>
      <c r="AA101" s="29" t="s">
        <v>293</v>
      </c>
      <c r="AB101" s="29" t="s">
        <v>293</v>
      </c>
      <c r="AC101" s="13" t="s">
        <v>254</v>
      </c>
      <c r="AD101" s="12" t="s">
        <v>255</v>
      </c>
      <c r="AE101" s="23">
        <v>-3.5725092312806259E-3</v>
      </c>
      <c r="AF101" s="25">
        <v>-2329.1</v>
      </c>
      <c r="AG101" s="26"/>
    </row>
    <row r="102" spans="1:33">
      <c r="A102" t="s">
        <v>1</v>
      </c>
      <c r="B102" s="2" t="s">
        <v>41</v>
      </c>
      <c r="C102" s="2" t="s">
        <v>42</v>
      </c>
      <c r="D102" s="3">
        <v>43480</v>
      </c>
      <c r="E102" s="5">
        <v>100</v>
      </c>
      <c r="F102" s="4">
        <v>2.125</v>
      </c>
      <c r="G102" s="4"/>
      <c r="H102" s="4" t="s">
        <v>293</v>
      </c>
      <c r="I102" s="4"/>
      <c r="J102" s="4" t="s">
        <v>85</v>
      </c>
      <c r="K102">
        <v>121.2780765</v>
      </c>
      <c r="L102">
        <v>1</v>
      </c>
      <c r="M102" s="9">
        <v>16</v>
      </c>
      <c r="N102" t="s">
        <v>230</v>
      </c>
      <c r="O102" s="3">
        <v>41974</v>
      </c>
      <c r="P102" s="7">
        <v>-1909.09</v>
      </c>
      <c r="Q102" s="7">
        <v>190102.49</v>
      </c>
      <c r="R102" s="7">
        <v>25725505.59</v>
      </c>
      <c r="S102" s="7">
        <v>21212000</v>
      </c>
      <c r="T102" s="7">
        <v>-347.1</v>
      </c>
      <c r="U102" s="7">
        <v>23515198.960000001</v>
      </c>
      <c r="V102" s="32">
        <v>43480</v>
      </c>
      <c r="W102" s="29">
        <v>100</v>
      </c>
      <c r="X102" s="29">
        <f t="shared" si="1"/>
        <v>109.39948086741596</v>
      </c>
      <c r="Y102" s="29" t="s">
        <v>291</v>
      </c>
      <c r="Z102" s="29">
        <v>1.1085800000000001</v>
      </c>
      <c r="AA102" s="29" t="s">
        <v>293</v>
      </c>
      <c r="AB102" s="29" t="s">
        <v>293</v>
      </c>
      <c r="AC102" s="13" t="s">
        <v>254</v>
      </c>
      <c r="AD102" s="12" t="s">
        <v>255</v>
      </c>
      <c r="AE102" s="23">
        <v>-1.4741830659399846E-3</v>
      </c>
      <c r="AF102" s="25">
        <v>-2015.21</v>
      </c>
      <c r="AG102" s="26"/>
    </row>
    <row r="103" spans="1:33">
      <c r="A103" t="s">
        <v>1</v>
      </c>
      <c r="B103" s="2" t="s">
        <v>43</v>
      </c>
      <c r="C103" s="2" t="s">
        <v>44</v>
      </c>
      <c r="D103" s="3">
        <v>43661</v>
      </c>
      <c r="E103" s="5">
        <v>100</v>
      </c>
      <c r="F103" s="4">
        <v>1.875</v>
      </c>
      <c r="G103" s="4"/>
      <c r="H103" s="4" t="s">
        <v>293</v>
      </c>
      <c r="I103" s="4"/>
      <c r="J103" s="4" t="s">
        <v>85</v>
      </c>
      <c r="K103">
        <v>121.8702704</v>
      </c>
      <c r="L103">
        <v>1</v>
      </c>
      <c r="M103" s="9">
        <v>16</v>
      </c>
      <c r="N103" t="s">
        <v>230</v>
      </c>
      <c r="O103" s="3">
        <v>41974</v>
      </c>
      <c r="P103" s="7">
        <v>-2157.21</v>
      </c>
      <c r="Q103" s="7">
        <v>190587.01</v>
      </c>
      <c r="R103" s="7">
        <v>29211085.109999999</v>
      </c>
      <c r="S103" s="7">
        <v>23969000</v>
      </c>
      <c r="T103" s="7">
        <v>-246.21</v>
      </c>
      <c r="U103" s="7">
        <v>26718483.989999998</v>
      </c>
      <c r="V103" s="32">
        <v>43661</v>
      </c>
      <c r="W103" s="29">
        <v>100</v>
      </c>
      <c r="X103" s="29">
        <f t="shared" si="1"/>
        <v>109.32912631985002</v>
      </c>
      <c r="Y103" s="29" t="s">
        <v>291</v>
      </c>
      <c r="Z103" s="29">
        <v>1.1147099999999999</v>
      </c>
      <c r="AA103" s="29" t="s">
        <v>293</v>
      </c>
      <c r="AB103" s="29" t="s">
        <v>293</v>
      </c>
      <c r="AC103" s="13" t="s">
        <v>254</v>
      </c>
      <c r="AD103" s="12" t="s">
        <v>255</v>
      </c>
      <c r="AE103" s="23">
        <v>-1.3627045897849704E-3</v>
      </c>
      <c r="AF103" s="25">
        <v>-2268.5</v>
      </c>
      <c r="AG103" s="26"/>
    </row>
    <row r="104" spans="1:33">
      <c r="A104" t="s">
        <v>1</v>
      </c>
      <c r="B104" s="2" t="s">
        <v>45</v>
      </c>
      <c r="C104" s="2" t="s">
        <v>46</v>
      </c>
      <c r="D104" s="3">
        <v>43845</v>
      </c>
      <c r="E104" s="5">
        <v>100</v>
      </c>
      <c r="F104" s="4">
        <v>1.375</v>
      </c>
      <c r="G104" s="4"/>
      <c r="H104" s="4" t="s">
        <v>293</v>
      </c>
      <c r="I104" s="4"/>
      <c r="J104" s="4" t="s">
        <v>85</v>
      </c>
      <c r="K104">
        <v>117.6244159</v>
      </c>
      <c r="L104">
        <v>1</v>
      </c>
      <c r="M104" s="9">
        <v>16</v>
      </c>
      <c r="N104" t="s">
        <v>230</v>
      </c>
      <c r="O104" s="3">
        <v>41974</v>
      </c>
      <c r="P104" s="7">
        <v>-2649.69</v>
      </c>
      <c r="Q104" s="7">
        <v>169505.86</v>
      </c>
      <c r="R104" s="7">
        <v>34629804.289999999</v>
      </c>
      <c r="S104" s="7">
        <v>29441000</v>
      </c>
      <c r="T104" s="7">
        <v>52.55</v>
      </c>
      <c r="U104" s="7">
        <v>32404236.649999999</v>
      </c>
      <c r="V104" s="32">
        <v>43845</v>
      </c>
      <c r="W104" s="29">
        <v>100</v>
      </c>
      <c r="X104" s="29">
        <f t="shared" si="1"/>
        <v>106.86813782764732</v>
      </c>
      <c r="Y104" s="29" t="s">
        <v>291</v>
      </c>
      <c r="Z104" s="29">
        <v>1.1006499999999999</v>
      </c>
      <c r="AA104" s="29" t="s">
        <v>293</v>
      </c>
      <c r="AB104" s="29" t="s">
        <v>293</v>
      </c>
      <c r="AC104" s="13" t="s">
        <v>254</v>
      </c>
      <c r="AD104" s="12" t="s">
        <v>255</v>
      </c>
      <c r="AE104" s="23">
        <v>3.2906117509435201E-4</v>
      </c>
      <c r="AF104" s="25">
        <v>-2617.88</v>
      </c>
      <c r="AG104" s="26"/>
    </row>
    <row r="105" spans="1:33">
      <c r="A105" t="s">
        <v>1</v>
      </c>
      <c r="B105" s="2" t="s">
        <v>47</v>
      </c>
      <c r="C105" s="2" t="s">
        <v>48</v>
      </c>
      <c r="D105" s="3">
        <v>44027</v>
      </c>
      <c r="E105" s="5">
        <v>100</v>
      </c>
      <c r="F105" s="4">
        <v>1.25</v>
      </c>
      <c r="G105" s="4"/>
      <c r="H105" s="4" t="s">
        <v>293</v>
      </c>
      <c r="I105" s="4"/>
      <c r="J105" s="4" t="s">
        <v>85</v>
      </c>
      <c r="K105">
        <v>116.62424729999999</v>
      </c>
      <c r="L105">
        <v>1</v>
      </c>
      <c r="M105" s="9">
        <v>16</v>
      </c>
      <c r="N105" t="s">
        <v>230</v>
      </c>
      <c r="O105" s="3">
        <v>41974</v>
      </c>
      <c r="P105" s="7">
        <v>-4106.43</v>
      </c>
      <c r="Q105" s="7">
        <v>236801.34</v>
      </c>
      <c r="R105" s="7">
        <v>53212145.32</v>
      </c>
      <c r="S105" s="7">
        <v>45627000</v>
      </c>
      <c r="T105" s="7">
        <v>-154.76</v>
      </c>
      <c r="U105" s="7">
        <v>49795938.989999995</v>
      </c>
      <c r="V105" s="32">
        <v>44027</v>
      </c>
      <c r="W105" s="29">
        <v>100</v>
      </c>
      <c r="X105" s="29">
        <f t="shared" si="1"/>
        <v>106.86041150114076</v>
      </c>
      <c r="Y105" s="29" t="s">
        <v>291</v>
      </c>
      <c r="Z105" s="29">
        <v>1.09137</v>
      </c>
      <c r="AA105" s="29" t="s">
        <v>293</v>
      </c>
      <c r="AB105" s="29" t="s">
        <v>293</v>
      </c>
      <c r="AC105" s="13" t="s">
        <v>254</v>
      </c>
      <c r="AD105" s="12" t="s">
        <v>255</v>
      </c>
      <c r="AE105" s="23">
        <v>2.8695129958318185E-4</v>
      </c>
      <c r="AF105" s="25">
        <v>-4063.83</v>
      </c>
      <c r="AG105" s="26"/>
    </row>
    <row r="106" spans="1:33">
      <c r="A106" t="s">
        <v>1</v>
      </c>
      <c r="B106" s="2" t="s">
        <v>49</v>
      </c>
      <c r="C106" s="2" t="s">
        <v>50</v>
      </c>
      <c r="D106" s="3">
        <v>44211</v>
      </c>
      <c r="E106" s="5">
        <v>100</v>
      </c>
      <c r="F106" s="4">
        <v>1.125</v>
      </c>
      <c r="G106" s="4"/>
      <c r="H106" s="4" t="s">
        <v>293</v>
      </c>
      <c r="I106" s="4"/>
      <c r="J106" s="4" t="s">
        <v>85</v>
      </c>
      <c r="K106">
        <v>115.06126</v>
      </c>
      <c r="L106">
        <v>1</v>
      </c>
      <c r="M106" s="9">
        <v>16</v>
      </c>
      <c r="N106" t="s">
        <v>230</v>
      </c>
      <c r="O106" s="3">
        <v>41974</v>
      </c>
      <c r="P106" s="7">
        <v>-4711.5</v>
      </c>
      <c r="Q106" s="7">
        <v>243777.88</v>
      </c>
      <c r="R106" s="7">
        <v>60234569.609999999</v>
      </c>
      <c r="S106" s="7">
        <v>52350000</v>
      </c>
      <c r="T106" s="7">
        <v>-86.2</v>
      </c>
      <c r="U106" s="7">
        <v>56958893.999999993</v>
      </c>
      <c r="V106" s="32">
        <v>44211</v>
      </c>
      <c r="W106" s="29">
        <v>100</v>
      </c>
      <c r="X106" s="29">
        <f t="shared" si="1"/>
        <v>105.75094665637295</v>
      </c>
      <c r="Y106" s="29" t="s">
        <v>291</v>
      </c>
      <c r="Z106" s="29">
        <v>1.0880399999999999</v>
      </c>
      <c r="AA106" s="29" t="s">
        <v>293</v>
      </c>
      <c r="AB106" s="29" t="s">
        <v>293</v>
      </c>
      <c r="AC106" s="13" t="s">
        <v>254</v>
      </c>
      <c r="AD106" s="12" t="s">
        <v>255</v>
      </c>
      <c r="AE106" s="23">
        <v>1.8002738626638445E-3</v>
      </c>
      <c r="AF106" s="25">
        <v>-4409.0600000000004</v>
      </c>
      <c r="AG106" s="26"/>
    </row>
    <row r="107" spans="1:33">
      <c r="A107" t="s">
        <v>1</v>
      </c>
      <c r="B107" s="2" t="s">
        <v>74</v>
      </c>
      <c r="C107" s="2" t="s">
        <v>83</v>
      </c>
      <c r="D107" s="3">
        <v>42475</v>
      </c>
      <c r="E107" s="5">
        <v>100</v>
      </c>
      <c r="F107" s="4">
        <v>0.125</v>
      </c>
      <c r="G107" s="4"/>
      <c r="H107" s="4" t="s">
        <v>293</v>
      </c>
      <c r="I107" s="4"/>
      <c r="J107" s="4" t="s">
        <v>85</v>
      </c>
      <c r="K107">
        <v>108.5119875</v>
      </c>
      <c r="L107">
        <v>1</v>
      </c>
      <c r="M107" s="9">
        <v>16</v>
      </c>
      <c r="N107" t="s">
        <v>230</v>
      </c>
      <c r="O107" s="3">
        <v>41974</v>
      </c>
      <c r="P107" s="7">
        <v>-5595.75</v>
      </c>
      <c r="Q107" s="7">
        <v>11050.99</v>
      </c>
      <c r="R107" s="7">
        <v>67467328.230000004</v>
      </c>
      <c r="S107" s="7">
        <v>62175000</v>
      </c>
      <c r="T107" s="7">
        <v>-1102.58</v>
      </c>
      <c r="U107" s="7">
        <v>67042680.75</v>
      </c>
      <c r="V107" s="32">
        <v>42475</v>
      </c>
      <c r="W107" s="29">
        <v>100</v>
      </c>
      <c r="X107" s="29">
        <f t="shared" si="1"/>
        <v>100.63339871463151</v>
      </c>
      <c r="Y107" s="29" t="s">
        <v>291</v>
      </c>
      <c r="Z107" s="29">
        <v>1.07829</v>
      </c>
      <c r="AA107" s="29" t="s">
        <v>293</v>
      </c>
      <c r="AB107" s="29" t="s">
        <v>293</v>
      </c>
      <c r="AC107" s="13" t="s">
        <v>254</v>
      </c>
      <c r="AD107" s="12" t="s">
        <v>255</v>
      </c>
      <c r="AE107" s="23">
        <v>-3.3513148041151874E-3</v>
      </c>
      <c r="AF107" s="25">
        <v>-6223.92</v>
      </c>
      <c r="AG107" s="26"/>
    </row>
    <row r="108" spans="1:33">
      <c r="A108" t="s">
        <v>1</v>
      </c>
      <c r="B108" s="2" t="s">
        <v>51</v>
      </c>
      <c r="C108" s="2" t="s">
        <v>52</v>
      </c>
      <c r="D108" s="3">
        <v>44392</v>
      </c>
      <c r="E108" s="5">
        <v>100</v>
      </c>
      <c r="F108" s="4">
        <v>0.625</v>
      </c>
      <c r="G108" s="4"/>
      <c r="H108" s="4" t="s">
        <v>293</v>
      </c>
      <c r="I108" s="4"/>
      <c r="J108" s="4" t="s">
        <v>85</v>
      </c>
      <c r="K108">
        <v>108.72979840000001</v>
      </c>
      <c r="L108">
        <v>1</v>
      </c>
      <c r="M108" s="9">
        <v>16</v>
      </c>
      <c r="N108" t="s">
        <v>230</v>
      </c>
      <c r="O108" s="3">
        <v>41974</v>
      </c>
      <c r="P108" s="7">
        <v>-4580.3100000000004</v>
      </c>
      <c r="Q108" s="7">
        <v>143761.41</v>
      </c>
      <c r="R108" s="7">
        <v>62252158.780000001</v>
      </c>
      <c r="S108" s="7">
        <v>57254000</v>
      </c>
      <c r="T108" s="7">
        <v>-407.66</v>
      </c>
      <c r="U108" s="7">
        <v>60461941.620000005</v>
      </c>
      <c r="V108" s="32">
        <v>44392</v>
      </c>
      <c r="W108" s="29">
        <v>100</v>
      </c>
      <c r="X108" s="29">
        <f t="shared" si="1"/>
        <v>102.96089921687832</v>
      </c>
      <c r="Y108" s="29" t="s">
        <v>291</v>
      </c>
      <c r="Z108" s="29">
        <v>1.05603</v>
      </c>
      <c r="AA108" s="29" t="s">
        <v>293</v>
      </c>
      <c r="AB108" s="29" t="s">
        <v>293</v>
      </c>
      <c r="AC108" s="13" t="s">
        <v>254</v>
      </c>
      <c r="AD108" s="12" t="s">
        <v>255</v>
      </c>
      <c r="AE108" s="23">
        <v>1.7508773389147713E-3</v>
      </c>
      <c r="AF108" s="25">
        <v>-4276.84</v>
      </c>
      <c r="AG108" s="26"/>
    </row>
    <row r="109" spans="1:33">
      <c r="A109" t="s">
        <v>1</v>
      </c>
      <c r="B109" s="2" t="s">
        <v>53</v>
      </c>
      <c r="C109" s="2" t="s">
        <v>54</v>
      </c>
      <c r="D109" s="3">
        <v>44576</v>
      </c>
      <c r="E109" s="5">
        <v>100</v>
      </c>
      <c r="F109" s="4">
        <v>0.125</v>
      </c>
      <c r="G109" s="4"/>
      <c r="H109" s="4" t="s">
        <v>293</v>
      </c>
      <c r="I109" s="4"/>
      <c r="J109" s="4" t="s">
        <v>85</v>
      </c>
      <c r="K109">
        <v>103.9684537</v>
      </c>
      <c r="L109">
        <v>1</v>
      </c>
      <c r="M109" s="9">
        <v>16</v>
      </c>
      <c r="N109" t="s">
        <v>230</v>
      </c>
      <c r="O109" s="3">
        <v>41974</v>
      </c>
      <c r="P109" s="7">
        <v>-5711.58</v>
      </c>
      <c r="Q109" s="7">
        <v>31735.87</v>
      </c>
      <c r="R109" s="7">
        <v>65980460.090000004</v>
      </c>
      <c r="S109" s="7">
        <v>63462000</v>
      </c>
      <c r="T109" s="7">
        <v>-303.73</v>
      </c>
      <c r="U109" s="7">
        <v>66736004.579999998</v>
      </c>
      <c r="V109" s="32">
        <v>44576</v>
      </c>
      <c r="W109" s="29">
        <v>100</v>
      </c>
      <c r="X109" s="29">
        <f t="shared" si="1"/>
        <v>98.86786076322521</v>
      </c>
      <c r="Y109" s="29" t="s">
        <v>291</v>
      </c>
      <c r="Z109" s="29">
        <v>1.05159</v>
      </c>
      <c r="AA109" s="29" t="s">
        <v>293</v>
      </c>
      <c r="AB109" s="29" t="s">
        <v>293</v>
      </c>
      <c r="AC109" s="13" t="s">
        <v>254</v>
      </c>
      <c r="AD109" s="12" t="s">
        <v>255</v>
      </c>
      <c r="AE109" s="23">
        <v>2.8569375047394281E-3</v>
      </c>
      <c r="AF109" s="25">
        <v>-5187.71</v>
      </c>
      <c r="AG109" s="26"/>
    </row>
    <row r="110" spans="1:33">
      <c r="A110" t="s">
        <v>1</v>
      </c>
      <c r="B110" s="2" t="s">
        <v>55</v>
      </c>
      <c r="C110" s="2" t="s">
        <v>56</v>
      </c>
      <c r="D110" s="3">
        <v>42840</v>
      </c>
      <c r="E110" s="5">
        <v>100</v>
      </c>
      <c r="F110" s="4">
        <v>0.125</v>
      </c>
      <c r="G110" s="4"/>
      <c r="H110" s="4" t="s">
        <v>293</v>
      </c>
      <c r="I110" s="4"/>
      <c r="J110" s="4" t="s">
        <v>85</v>
      </c>
      <c r="K110">
        <v>106.0762902</v>
      </c>
      <c r="L110">
        <v>1</v>
      </c>
      <c r="M110" s="9">
        <v>16</v>
      </c>
      <c r="N110" t="s">
        <v>230</v>
      </c>
      <c r="O110" s="3">
        <v>41974</v>
      </c>
      <c r="P110" s="7">
        <v>-5759.59</v>
      </c>
      <c r="Q110" s="7">
        <v>12435.87</v>
      </c>
      <c r="R110" s="7">
        <v>76369625.129999995</v>
      </c>
      <c r="S110" s="7">
        <v>71995000</v>
      </c>
      <c r="T110" s="7">
        <v>-2544.41</v>
      </c>
      <c r="U110" s="7">
        <v>75444280.450000003</v>
      </c>
      <c r="V110" s="32">
        <v>42840</v>
      </c>
      <c r="W110" s="29">
        <v>100</v>
      </c>
      <c r="X110" s="29">
        <f t="shared" si="1"/>
        <v>101.22652727810593</v>
      </c>
      <c r="Y110" s="29" t="s">
        <v>291</v>
      </c>
      <c r="Z110" s="29">
        <v>1.0479100000000001</v>
      </c>
      <c r="AA110" s="29" t="s">
        <v>293</v>
      </c>
      <c r="AB110" s="29" t="s">
        <v>293</v>
      </c>
      <c r="AC110" s="13" t="s">
        <v>254</v>
      </c>
      <c r="AD110" s="12" t="s">
        <v>255</v>
      </c>
      <c r="AE110" s="23">
        <v>-3.891464160765495E-3</v>
      </c>
      <c r="AF110" s="25">
        <v>-6585.25</v>
      </c>
      <c r="AG110" s="26"/>
    </row>
    <row r="111" spans="1:33">
      <c r="A111" t="s">
        <v>1</v>
      </c>
      <c r="B111" s="2" t="s">
        <v>57</v>
      </c>
      <c r="C111" s="2" t="s">
        <v>58</v>
      </c>
      <c r="D111" s="3">
        <v>44757</v>
      </c>
      <c r="E111" s="5">
        <v>100</v>
      </c>
      <c r="F111" s="4">
        <v>0.125</v>
      </c>
      <c r="G111" s="4"/>
      <c r="H111" s="4" t="s">
        <v>293</v>
      </c>
      <c r="I111" s="4"/>
      <c r="J111" s="4" t="s">
        <v>85</v>
      </c>
      <c r="K111">
        <v>102.4163011</v>
      </c>
      <c r="L111">
        <v>1</v>
      </c>
      <c r="M111" s="9">
        <v>16</v>
      </c>
      <c r="N111" t="s">
        <v>230</v>
      </c>
      <c r="O111" s="3">
        <v>41974</v>
      </c>
      <c r="P111" s="7">
        <v>-5320.4</v>
      </c>
      <c r="Q111" s="7">
        <v>32732.93</v>
      </c>
      <c r="R111" s="7">
        <v>68111961.049999997</v>
      </c>
      <c r="S111" s="7">
        <v>66505000</v>
      </c>
      <c r="T111" s="7">
        <v>-1020.75</v>
      </c>
      <c r="U111" s="7">
        <v>68832675</v>
      </c>
      <c r="V111" s="32">
        <v>44757</v>
      </c>
      <c r="W111" s="29">
        <v>100</v>
      </c>
      <c r="X111" s="29">
        <f t="shared" si="1"/>
        <v>98.95294792270532</v>
      </c>
      <c r="Y111" s="29" t="s">
        <v>291</v>
      </c>
      <c r="Z111" s="29">
        <v>1.0349999999999999</v>
      </c>
      <c r="AA111" s="29" t="s">
        <v>293</v>
      </c>
      <c r="AB111" s="29" t="s">
        <v>293</v>
      </c>
      <c r="AC111" s="13" t="s">
        <v>254</v>
      </c>
      <c r="AD111" s="12" t="s">
        <v>255</v>
      </c>
      <c r="AE111" s="23">
        <v>2.6384384675989703E-3</v>
      </c>
      <c r="AF111" s="25">
        <v>-4820.97</v>
      </c>
      <c r="AG111" s="26"/>
    </row>
    <row r="112" spans="1:33">
      <c r="A112" t="s">
        <v>1</v>
      </c>
      <c r="B112" s="2" t="s">
        <v>59</v>
      </c>
      <c r="C112" s="2" t="s">
        <v>60</v>
      </c>
      <c r="D112" s="3">
        <v>44941</v>
      </c>
      <c r="E112" s="5">
        <v>100</v>
      </c>
      <c r="F112" s="4">
        <v>0.125</v>
      </c>
      <c r="G112" s="4"/>
      <c r="H112" s="4" t="s">
        <v>293</v>
      </c>
      <c r="I112" s="4"/>
      <c r="J112" s="4" t="s">
        <v>85</v>
      </c>
      <c r="K112">
        <v>101.1089046</v>
      </c>
      <c r="L112">
        <v>1</v>
      </c>
      <c r="M112" s="9">
        <v>16</v>
      </c>
      <c r="N112" t="s">
        <v>230</v>
      </c>
      <c r="O112" s="3">
        <v>41974</v>
      </c>
      <c r="P112" s="7">
        <v>-5365.03</v>
      </c>
      <c r="Q112" s="7">
        <v>32884.79</v>
      </c>
      <c r="R112" s="7">
        <v>67806664.689999998</v>
      </c>
      <c r="S112" s="7">
        <v>67063000</v>
      </c>
      <c r="T112" s="7">
        <v>-82.83</v>
      </c>
      <c r="U112" s="7">
        <v>69152012.450000003</v>
      </c>
      <c r="V112" s="32">
        <v>44941</v>
      </c>
      <c r="W112" s="29">
        <v>100</v>
      </c>
      <c r="X112" s="29">
        <f t="shared" si="1"/>
        <v>98.054506715802745</v>
      </c>
      <c r="Y112" s="29" t="s">
        <v>291</v>
      </c>
      <c r="Z112" s="29">
        <v>1.03115</v>
      </c>
      <c r="AA112" s="29" t="s">
        <v>293</v>
      </c>
      <c r="AB112" s="29" t="s">
        <v>293</v>
      </c>
      <c r="AC112" s="13" t="s">
        <v>254</v>
      </c>
      <c r="AD112" s="12" t="s">
        <v>255</v>
      </c>
      <c r="AE112" s="23">
        <v>3.6834732975031827E-3</v>
      </c>
      <c r="AF112" s="25">
        <v>-4670.8999999999996</v>
      </c>
      <c r="AG112" s="26"/>
    </row>
    <row r="113" spans="1:33">
      <c r="A113" t="s">
        <v>1</v>
      </c>
      <c r="B113" s="2" t="s">
        <v>61</v>
      </c>
      <c r="C113" s="2" t="s">
        <v>62</v>
      </c>
      <c r="D113" s="3">
        <v>43205</v>
      </c>
      <c r="E113" s="5">
        <v>100</v>
      </c>
      <c r="F113" s="4">
        <v>0.125</v>
      </c>
      <c r="G113" s="4"/>
      <c r="H113" s="4" t="s">
        <v>293</v>
      </c>
      <c r="I113" s="4"/>
      <c r="J113" s="4" t="s">
        <v>85</v>
      </c>
      <c r="K113">
        <v>104.0500138</v>
      </c>
      <c r="L113">
        <v>1</v>
      </c>
      <c r="M113" s="9">
        <v>16</v>
      </c>
      <c r="N113" t="s">
        <v>230</v>
      </c>
      <c r="O113" s="3">
        <v>41974</v>
      </c>
      <c r="P113" s="7">
        <v>-6517.04</v>
      </c>
      <c r="Q113" s="7">
        <v>13825.97</v>
      </c>
      <c r="R113" s="7">
        <v>84762262.739999995</v>
      </c>
      <c r="S113" s="7">
        <v>81463000</v>
      </c>
      <c r="T113" s="7">
        <v>-969.03</v>
      </c>
      <c r="U113" s="7">
        <v>83877563.319999993</v>
      </c>
      <c r="V113" s="32">
        <v>43205</v>
      </c>
      <c r="W113" s="29">
        <v>100</v>
      </c>
      <c r="X113" s="29">
        <f t="shared" si="1"/>
        <v>101.05475098092539</v>
      </c>
      <c r="Y113" s="29" t="s">
        <v>291</v>
      </c>
      <c r="Z113" s="29">
        <v>1.0296399999999999</v>
      </c>
      <c r="AA113" s="29" t="s">
        <v>293</v>
      </c>
      <c r="AB113" s="29" t="s">
        <v>293</v>
      </c>
      <c r="AC113" s="13" t="s">
        <v>254</v>
      </c>
      <c r="AD113" s="12" t="s">
        <v>255</v>
      </c>
      <c r="AE113" s="23">
        <v>-1.8664534092909426E-3</v>
      </c>
      <c r="AF113" s="25">
        <v>-6956.57</v>
      </c>
      <c r="AG113" s="26"/>
    </row>
    <row r="114" spans="1:33">
      <c r="A114" t="s">
        <v>1</v>
      </c>
      <c r="B114" s="2" t="s">
        <v>63</v>
      </c>
      <c r="C114" s="2" t="s">
        <v>64</v>
      </c>
      <c r="D114" s="3">
        <v>45122</v>
      </c>
      <c r="E114" s="5">
        <v>100</v>
      </c>
      <c r="F114" s="4">
        <v>0.375</v>
      </c>
      <c r="G114" s="4"/>
      <c r="H114" s="4" t="s">
        <v>293</v>
      </c>
      <c r="I114" s="4"/>
      <c r="J114" s="4" t="s">
        <v>85</v>
      </c>
      <c r="K114">
        <v>102.4907367</v>
      </c>
      <c r="L114">
        <v>1</v>
      </c>
      <c r="M114" s="9">
        <v>16</v>
      </c>
      <c r="N114" t="s">
        <v>230</v>
      </c>
      <c r="O114" s="3">
        <v>41974</v>
      </c>
      <c r="P114" s="7">
        <v>-5365.27</v>
      </c>
      <c r="Q114" s="7">
        <v>97855.08</v>
      </c>
      <c r="R114" s="7">
        <v>68736437.480000004</v>
      </c>
      <c r="S114" s="7">
        <v>67066000</v>
      </c>
      <c r="T114" s="7">
        <v>211.42</v>
      </c>
      <c r="U114" s="7">
        <v>68591751.5</v>
      </c>
      <c r="V114" s="32">
        <v>45122</v>
      </c>
      <c r="W114" s="29">
        <v>100</v>
      </c>
      <c r="X114" s="29">
        <f t="shared" si="1"/>
        <v>100.21093786360302</v>
      </c>
      <c r="Y114" s="29" t="s">
        <v>291</v>
      </c>
      <c r="Z114" s="29">
        <v>1.02275</v>
      </c>
      <c r="AA114" s="29" t="s">
        <v>293</v>
      </c>
      <c r="AB114" s="29" t="s">
        <v>293</v>
      </c>
      <c r="AC114" s="13" t="s">
        <v>254</v>
      </c>
      <c r="AD114" s="12" t="s">
        <v>255</v>
      </c>
      <c r="AE114" s="23">
        <v>3.5013943408761183E-3</v>
      </c>
      <c r="AF114" s="25">
        <v>-4695.78</v>
      </c>
      <c r="AG114" s="26"/>
    </row>
    <row r="115" spans="1:33">
      <c r="A115" t="s">
        <v>1</v>
      </c>
      <c r="B115" s="2" t="s">
        <v>5</v>
      </c>
      <c r="C115" s="2" t="s">
        <v>6</v>
      </c>
      <c r="D115" s="3">
        <v>45488</v>
      </c>
      <c r="E115" s="5">
        <v>100</v>
      </c>
      <c r="F115" s="4">
        <v>0.125</v>
      </c>
      <c r="G115" s="4"/>
      <c r="H115" s="4" t="s">
        <v>293</v>
      </c>
      <c r="I115" s="4"/>
      <c r="J115" s="4" t="s">
        <v>85</v>
      </c>
      <c r="K115">
        <v>97.583265699999998</v>
      </c>
      <c r="L115">
        <v>1</v>
      </c>
      <c r="M115" s="9">
        <v>16</v>
      </c>
      <c r="N115" t="s">
        <v>230</v>
      </c>
      <c r="O115" s="3">
        <v>41974</v>
      </c>
      <c r="P115" s="7">
        <v>-5366.88</v>
      </c>
      <c r="Q115" s="7">
        <v>31978.240000000002</v>
      </c>
      <c r="R115" s="7">
        <v>65464709.630000003</v>
      </c>
      <c r="S115" s="7">
        <v>67086000</v>
      </c>
      <c r="T115" s="7">
        <v>463.45</v>
      </c>
      <c r="U115" s="7">
        <v>67245664.680000007</v>
      </c>
      <c r="V115" s="32">
        <v>45488</v>
      </c>
      <c r="W115" s="29">
        <v>100</v>
      </c>
      <c r="X115" s="29">
        <f t="shared" si="1"/>
        <v>97.351568965861247</v>
      </c>
      <c r="Y115" s="29" t="s">
        <v>291</v>
      </c>
      <c r="Z115" s="29">
        <v>1.00238</v>
      </c>
      <c r="AA115" s="29" t="s">
        <v>293</v>
      </c>
      <c r="AB115" s="29" t="s">
        <v>293</v>
      </c>
      <c r="AC115" s="13" t="s">
        <v>254</v>
      </c>
      <c r="AD115" s="12" t="s">
        <v>255</v>
      </c>
      <c r="AE115" s="23">
        <v>4.0592942297806101E-3</v>
      </c>
      <c r="AF115" s="25">
        <v>-4628.3500000000004</v>
      </c>
      <c r="AG115" s="26"/>
    </row>
    <row r="116" spans="1:33">
      <c r="A116" t="s">
        <v>1</v>
      </c>
      <c r="B116" s="2" t="s">
        <v>31</v>
      </c>
      <c r="C116" s="2" t="s">
        <v>32</v>
      </c>
      <c r="D116" s="3">
        <v>45306</v>
      </c>
      <c r="E116" s="5">
        <v>100</v>
      </c>
      <c r="F116" s="4">
        <v>0.625</v>
      </c>
      <c r="G116" s="4"/>
      <c r="H116" s="4" t="s">
        <v>293</v>
      </c>
      <c r="I116" s="4"/>
      <c r="J116" s="4" t="s">
        <v>85</v>
      </c>
      <c r="K116">
        <v>103.75140039999999</v>
      </c>
      <c r="L116">
        <v>1</v>
      </c>
      <c r="M116" s="9">
        <v>17</v>
      </c>
      <c r="N116" t="s">
        <v>231</v>
      </c>
      <c r="O116" s="3">
        <v>41974</v>
      </c>
      <c r="P116" s="7">
        <v>-0.08</v>
      </c>
      <c r="Q116" s="7">
        <v>2.4300000000000002</v>
      </c>
      <c r="R116" s="7">
        <v>1037.51</v>
      </c>
      <c r="S116" s="7">
        <v>1000</v>
      </c>
      <c r="T116" s="7">
        <v>-0.02</v>
      </c>
      <c r="U116" s="7">
        <v>1020.06</v>
      </c>
      <c r="V116" s="32">
        <v>45306</v>
      </c>
      <c r="W116" s="29">
        <v>100</v>
      </c>
      <c r="X116" s="29">
        <f t="shared" si="1"/>
        <v>101.71107621120326</v>
      </c>
      <c r="Y116" s="29" t="s">
        <v>291</v>
      </c>
      <c r="Z116" s="29">
        <v>1.02006</v>
      </c>
      <c r="AA116" s="29" t="s">
        <v>293</v>
      </c>
      <c r="AB116" s="29" t="s">
        <v>293</v>
      </c>
      <c r="AC116" s="13" t="s">
        <v>254</v>
      </c>
      <c r="AD116" s="12" t="s">
        <v>255</v>
      </c>
      <c r="AE116" s="23">
        <v>4.334844643952126E-3</v>
      </c>
      <c r="AF116" s="25">
        <v>-7.0000000000000007E-2</v>
      </c>
      <c r="AG116" s="26"/>
    </row>
    <row r="117" spans="1:33">
      <c r="A117" t="s">
        <v>1</v>
      </c>
      <c r="B117" s="2" t="s">
        <v>70</v>
      </c>
      <c r="C117" s="2" t="s">
        <v>79</v>
      </c>
      <c r="D117" s="3">
        <v>42200</v>
      </c>
      <c r="E117" s="5">
        <v>100</v>
      </c>
      <c r="F117" s="4">
        <v>1.875</v>
      </c>
      <c r="G117" s="4"/>
      <c r="H117" s="4" t="s">
        <v>293</v>
      </c>
      <c r="I117" s="4"/>
      <c r="J117" s="4" t="s">
        <v>85</v>
      </c>
      <c r="K117">
        <v>123.85683880000001</v>
      </c>
      <c r="L117">
        <v>1</v>
      </c>
      <c r="M117" s="9">
        <v>19</v>
      </c>
      <c r="N117" t="s">
        <v>232</v>
      </c>
      <c r="O117" s="3">
        <v>41974</v>
      </c>
      <c r="P117" s="7">
        <v>-343</v>
      </c>
      <c r="Q117" s="7">
        <v>29938.69</v>
      </c>
      <c r="R117" s="7">
        <v>4248289.57</v>
      </c>
      <c r="S117" s="7">
        <v>3430000</v>
      </c>
      <c r="T117" s="7">
        <v>-403.24</v>
      </c>
      <c r="U117" s="7">
        <v>4197119.5</v>
      </c>
      <c r="V117" s="32">
        <v>42200</v>
      </c>
      <c r="W117" s="29">
        <v>100</v>
      </c>
      <c r="X117" s="29">
        <f t="shared" si="1"/>
        <v>101.21917116822623</v>
      </c>
      <c r="Y117" s="29" t="s">
        <v>291</v>
      </c>
      <c r="Z117" s="29">
        <v>1.2236499999999999</v>
      </c>
      <c r="AA117" s="29" t="s">
        <v>293</v>
      </c>
      <c r="AB117" s="29" t="s">
        <v>293</v>
      </c>
      <c r="AC117" s="13" t="s">
        <v>254</v>
      </c>
      <c r="AD117" s="12" t="s">
        <v>255</v>
      </c>
      <c r="AE117" s="23">
        <v>-8.340723710749319E-4</v>
      </c>
      <c r="AF117" s="25">
        <v>-352.91</v>
      </c>
      <c r="AG117" s="26"/>
    </row>
    <row r="118" spans="1:33">
      <c r="A118" t="s">
        <v>1</v>
      </c>
      <c r="B118" s="2" t="s">
        <v>75</v>
      </c>
      <c r="C118" s="2" t="s">
        <v>84</v>
      </c>
      <c r="D118" s="3">
        <v>42109</v>
      </c>
      <c r="E118" s="5">
        <v>100</v>
      </c>
      <c r="F118" s="4">
        <v>0.5</v>
      </c>
      <c r="G118" s="4"/>
      <c r="H118" s="4" t="s">
        <v>293</v>
      </c>
      <c r="I118" s="4"/>
      <c r="J118" s="4" t="s">
        <v>85</v>
      </c>
      <c r="K118">
        <v>109.15051870000001</v>
      </c>
      <c r="L118">
        <v>1</v>
      </c>
      <c r="M118" s="9">
        <v>19</v>
      </c>
      <c r="N118" t="s">
        <v>232</v>
      </c>
      <c r="O118" s="3">
        <v>41974</v>
      </c>
      <c r="P118" s="7">
        <v>-298.8</v>
      </c>
      <c r="Q118" s="7">
        <v>2404.15</v>
      </c>
      <c r="R118" s="7">
        <v>3623797.22</v>
      </c>
      <c r="S118" s="7">
        <v>3320000</v>
      </c>
      <c r="T118" s="7">
        <v>-175.57</v>
      </c>
      <c r="U118" s="7">
        <v>3646289.5999999996</v>
      </c>
      <c r="V118" s="32">
        <v>42109</v>
      </c>
      <c r="W118" s="29">
        <v>100</v>
      </c>
      <c r="X118" s="29">
        <f t="shared" si="1"/>
        <v>99.383143369632535</v>
      </c>
      <c r="Y118" s="29" t="s">
        <v>291</v>
      </c>
      <c r="Z118" s="29">
        <v>1.0982799999999999</v>
      </c>
      <c r="AA118" s="29" t="s">
        <v>293</v>
      </c>
      <c r="AB118" s="29" t="s">
        <v>293</v>
      </c>
      <c r="AC118" s="13" t="s">
        <v>254</v>
      </c>
      <c r="AD118" s="12" t="s">
        <v>255</v>
      </c>
      <c r="AE118" s="23">
        <v>2.1692218653076537E-2</v>
      </c>
      <c r="AF118" s="25">
        <v>-80.3</v>
      </c>
      <c r="AG118" s="26"/>
    </row>
    <row r="119" spans="1:33">
      <c r="A119" t="s">
        <v>1</v>
      </c>
      <c r="B119" s="2" t="s">
        <v>55</v>
      </c>
      <c r="C119" s="2" t="s">
        <v>56</v>
      </c>
      <c r="D119" s="3">
        <v>42840</v>
      </c>
      <c r="E119" s="5">
        <v>100</v>
      </c>
      <c r="F119" s="4">
        <v>0.125</v>
      </c>
      <c r="G119" s="4"/>
      <c r="H119" s="4" t="s">
        <v>293</v>
      </c>
      <c r="I119" s="4"/>
      <c r="J119" s="4" t="s">
        <v>85</v>
      </c>
      <c r="K119">
        <v>106.0762902</v>
      </c>
      <c r="L119">
        <v>1</v>
      </c>
      <c r="M119" s="9">
        <v>19</v>
      </c>
      <c r="N119" t="s">
        <v>232</v>
      </c>
      <c r="O119" s="3">
        <v>41974</v>
      </c>
      <c r="P119" s="7">
        <v>-779.59</v>
      </c>
      <c r="Q119" s="7">
        <v>1683.28</v>
      </c>
      <c r="R119" s="7">
        <v>10337134.48</v>
      </c>
      <c r="S119" s="7">
        <v>9745000</v>
      </c>
      <c r="T119" s="7">
        <v>-316.79000000000002</v>
      </c>
      <c r="U119" s="7">
        <v>10211882.949999999</v>
      </c>
      <c r="V119" s="32">
        <v>42840</v>
      </c>
      <c r="W119" s="29">
        <v>100</v>
      </c>
      <c r="X119" s="29">
        <f t="shared" si="1"/>
        <v>101.22652727810596</v>
      </c>
      <c r="Y119" s="29" t="s">
        <v>291</v>
      </c>
      <c r="Z119" s="29">
        <v>1.0479099999999999</v>
      </c>
      <c r="AA119" s="29" t="s">
        <v>293</v>
      </c>
      <c r="AB119" s="29" t="s">
        <v>293</v>
      </c>
      <c r="AC119" s="13" t="s">
        <v>254</v>
      </c>
      <c r="AD119" s="12" t="s">
        <v>255</v>
      </c>
      <c r="AE119" s="23">
        <v>-3.8914641607654945E-3</v>
      </c>
      <c r="AF119" s="25">
        <v>-891.35</v>
      </c>
      <c r="AG119" s="26"/>
    </row>
    <row r="120" spans="1:33">
      <c r="A120" t="s">
        <v>1</v>
      </c>
      <c r="B120" s="2" t="s">
        <v>31</v>
      </c>
      <c r="C120" s="2" t="s">
        <v>32</v>
      </c>
      <c r="D120" s="3">
        <v>45306</v>
      </c>
      <c r="E120" s="5">
        <v>100</v>
      </c>
      <c r="F120" s="4">
        <v>0.625</v>
      </c>
      <c r="G120" s="4"/>
      <c r="H120" s="4" t="s">
        <v>293</v>
      </c>
      <c r="I120" s="4"/>
      <c r="J120" s="4" t="s">
        <v>85</v>
      </c>
      <c r="K120">
        <v>103.75140039999999</v>
      </c>
      <c r="L120">
        <v>1</v>
      </c>
      <c r="M120" s="9">
        <v>20</v>
      </c>
      <c r="N120" t="s">
        <v>233</v>
      </c>
      <c r="O120" s="3">
        <v>41974</v>
      </c>
      <c r="P120" s="7">
        <v>-1324.8</v>
      </c>
      <c r="Q120" s="7">
        <v>40164.86</v>
      </c>
      <c r="R120" s="7">
        <v>17181231.91</v>
      </c>
      <c r="S120" s="7">
        <v>16560000</v>
      </c>
      <c r="T120" s="7">
        <v>-87.89</v>
      </c>
      <c r="U120" s="7">
        <v>16892193.600000001</v>
      </c>
      <c r="V120" s="32">
        <v>45306</v>
      </c>
      <c r="W120" s="29">
        <v>100</v>
      </c>
      <c r="X120" s="29">
        <f t="shared" si="1"/>
        <v>101.71107621120323</v>
      </c>
      <c r="Y120" s="29" t="s">
        <v>291</v>
      </c>
      <c r="Z120" s="29">
        <v>1.0200600000000002</v>
      </c>
      <c r="AA120" s="29" t="s">
        <v>293</v>
      </c>
      <c r="AB120" s="29" t="s">
        <v>293</v>
      </c>
      <c r="AC120" s="13" t="s">
        <v>254</v>
      </c>
      <c r="AD120" s="12" t="s">
        <v>255</v>
      </c>
      <c r="AE120" s="23">
        <v>4.3348446439521885E-3</v>
      </c>
      <c r="AF120" s="25">
        <v>-1117.43</v>
      </c>
      <c r="AG120" s="26"/>
    </row>
    <row r="121" spans="1:33">
      <c r="A121" t="s">
        <v>1</v>
      </c>
      <c r="B121" s="2" t="s">
        <v>33</v>
      </c>
      <c r="C121" s="2" t="s">
        <v>34</v>
      </c>
      <c r="D121" s="3">
        <v>43570</v>
      </c>
      <c r="E121" s="5">
        <v>100</v>
      </c>
      <c r="F121" s="4">
        <v>0.125</v>
      </c>
      <c r="G121" s="4"/>
      <c r="H121" s="4" t="s">
        <v>293</v>
      </c>
      <c r="I121" s="4"/>
      <c r="J121" s="4" t="s">
        <v>85</v>
      </c>
      <c r="K121">
        <v>102.21097640000001</v>
      </c>
      <c r="L121">
        <v>1</v>
      </c>
      <c r="M121" s="9">
        <v>20</v>
      </c>
      <c r="N121" t="s">
        <v>233</v>
      </c>
      <c r="O121" s="3">
        <v>41974</v>
      </c>
      <c r="P121" s="7">
        <v>-1098.31</v>
      </c>
      <c r="Q121" s="7">
        <v>2298.69</v>
      </c>
      <c r="R121" s="7">
        <v>14032544.949999999</v>
      </c>
      <c r="S121" s="7">
        <v>13729000</v>
      </c>
      <c r="T121" s="7">
        <v>-154.21</v>
      </c>
      <c r="U121" s="7">
        <v>13945369.039999999</v>
      </c>
      <c r="V121" s="32">
        <v>43570</v>
      </c>
      <c r="W121" s="29">
        <v>100</v>
      </c>
      <c r="X121" s="29">
        <f t="shared" si="1"/>
        <v>100.62512443884383</v>
      </c>
      <c r="Y121" s="29" t="s">
        <v>291</v>
      </c>
      <c r="Z121" s="29">
        <v>1.01576</v>
      </c>
      <c r="AA121" s="29" t="s">
        <v>293</v>
      </c>
      <c r="AB121" s="29" t="s">
        <v>293</v>
      </c>
      <c r="AC121" s="13" t="s">
        <v>254</v>
      </c>
      <c r="AD121" s="12" t="s">
        <v>255</v>
      </c>
      <c r="AE121" s="23">
        <v>-1.7913855045158207E-4</v>
      </c>
      <c r="AF121" s="25">
        <v>-1105.29</v>
      </c>
      <c r="AG121" s="26"/>
    </row>
    <row r="122" spans="1:33">
      <c r="A122" t="s">
        <v>1</v>
      </c>
      <c r="B122" s="2" t="s">
        <v>71</v>
      </c>
      <c r="C122" s="2" t="s">
        <v>80</v>
      </c>
      <c r="D122" s="3">
        <v>42384</v>
      </c>
      <c r="E122" s="5">
        <v>100</v>
      </c>
      <c r="F122" s="4">
        <v>2</v>
      </c>
      <c r="G122" s="4"/>
      <c r="H122" s="4" t="s">
        <v>293</v>
      </c>
      <c r="I122" s="4"/>
      <c r="J122" s="4" t="s">
        <v>85</v>
      </c>
      <c r="K122">
        <v>123.0490728</v>
      </c>
      <c r="L122">
        <v>1</v>
      </c>
      <c r="M122" s="9">
        <v>20</v>
      </c>
      <c r="N122" t="s">
        <v>233</v>
      </c>
      <c r="O122" s="3">
        <v>41974</v>
      </c>
      <c r="P122" s="7">
        <v>-686.7</v>
      </c>
      <c r="Q122" s="7">
        <v>62656.37</v>
      </c>
      <c r="R122" s="7">
        <v>8449779.8300000001</v>
      </c>
      <c r="S122" s="7">
        <v>6867000</v>
      </c>
      <c r="T122" s="7">
        <v>-704.02</v>
      </c>
      <c r="U122" s="7">
        <v>8234837.7299999995</v>
      </c>
      <c r="V122" s="32">
        <v>42384</v>
      </c>
      <c r="W122" s="29">
        <v>100</v>
      </c>
      <c r="X122" s="29">
        <f t="shared" si="1"/>
        <v>102.61015585520227</v>
      </c>
      <c r="Y122" s="29" t="s">
        <v>291</v>
      </c>
      <c r="Z122" s="29">
        <v>1.19919</v>
      </c>
      <c r="AA122" s="29" t="s">
        <v>293</v>
      </c>
      <c r="AB122" s="29" t="s">
        <v>293</v>
      </c>
      <c r="AC122" s="13" t="s">
        <v>254</v>
      </c>
      <c r="AD122" s="12" t="s">
        <v>255</v>
      </c>
      <c r="AE122" s="23">
        <v>-3.1972048320567789E-3</v>
      </c>
      <c r="AF122" s="25">
        <v>-762.3</v>
      </c>
      <c r="AG122" s="26"/>
    </row>
    <row r="123" spans="1:33">
      <c r="A123" t="s">
        <v>1</v>
      </c>
      <c r="B123" s="2" t="s">
        <v>72</v>
      </c>
      <c r="C123" s="2" t="s">
        <v>81</v>
      </c>
      <c r="D123" s="3">
        <v>42566</v>
      </c>
      <c r="E123" s="5">
        <v>100</v>
      </c>
      <c r="F123" s="4">
        <v>2.5</v>
      </c>
      <c r="G123" s="4"/>
      <c r="H123" s="4" t="s">
        <v>293</v>
      </c>
      <c r="I123" s="4"/>
      <c r="J123" s="4" t="s">
        <v>85</v>
      </c>
      <c r="K123">
        <v>124.2186306</v>
      </c>
      <c r="L123">
        <v>1</v>
      </c>
      <c r="M123" s="9">
        <v>20</v>
      </c>
      <c r="N123" t="s">
        <v>233</v>
      </c>
      <c r="O123" s="3">
        <v>41974</v>
      </c>
      <c r="P123" s="7">
        <v>-615.33000000000004</v>
      </c>
      <c r="Q123" s="7">
        <v>76636.820000000007</v>
      </c>
      <c r="R123" s="7">
        <v>8492827.7699999996</v>
      </c>
      <c r="S123" s="7">
        <v>6837000</v>
      </c>
      <c r="T123" s="7">
        <v>-813.32</v>
      </c>
      <c r="U123" s="7">
        <v>8057814.7200000007</v>
      </c>
      <c r="V123" s="32">
        <v>42566</v>
      </c>
      <c r="W123" s="29">
        <v>100</v>
      </c>
      <c r="X123" s="29">
        <f t="shared" si="1"/>
        <v>105.39864801113222</v>
      </c>
      <c r="Y123" s="29" t="s">
        <v>291</v>
      </c>
      <c r="Z123" s="29">
        <v>1.1785600000000001</v>
      </c>
      <c r="AA123" s="29" t="s">
        <v>293</v>
      </c>
      <c r="AB123" s="29" t="s">
        <v>293</v>
      </c>
      <c r="AC123" s="13" t="s">
        <v>254</v>
      </c>
      <c r="AD123" s="12" t="s">
        <v>255</v>
      </c>
      <c r="AE123" s="23">
        <v>-7.9946204701048847E-3</v>
      </c>
      <c r="AF123" s="25">
        <v>-805.63</v>
      </c>
      <c r="AG123" s="26"/>
    </row>
    <row r="124" spans="1:33">
      <c r="A124" t="s">
        <v>1</v>
      </c>
      <c r="B124" s="2" t="s">
        <v>73</v>
      </c>
      <c r="C124" s="2" t="s">
        <v>82</v>
      </c>
      <c r="D124" s="3">
        <v>42750</v>
      </c>
      <c r="E124" s="5">
        <v>100</v>
      </c>
      <c r="F124" s="4">
        <v>2.375</v>
      </c>
      <c r="G124" s="4"/>
      <c r="H124" s="4" t="s">
        <v>293</v>
      </c>
      <c r="I124" s="4"/>
      <c r="J124" s="4" t="s">
        <v>85</v>
      </c>
      <c r="K124">
        <v>125.4284756</v>
      </c>
      <c r="L124">
        <v>1</v>
      </c>
      <c r="M124" s="9">
        <v>20</v>
      </c>
      <c r="N124" t="s">
        <v>233</v>
      </c>
      <c r="O124" s="3">
        <v>41974</v>
      </c>
      <c r="P124" s="7">
        <v>-532.88</v>
      </c>
      <c r="Q124" s="7">
        <v>63140.68</v>
      </c>
      <c r="R124" s="7">
        <v>7426620.04</v>
      </c>
      <c r="S124" s="7">
        <v>5921000</v>
      </c>
      <c r="T124" s="7">
        <v>-650.62</v>
      </c>
      <c r="U124" s="7">
        <v>6988201.04</v>
      </c>
      <c r="V124" s="32">
        <v>42750</v>
      </c>
      <c r="W124" s="29">
        <v>100</v>
      </c>
      <c r="X124" s="29">
        <f t="shared" si="1"/>
        <v>106.27370331458009</v>
      </c>
      <c r="Y124" s="29" t="s">
        <v>291</v>
      </c>
      <c r="Z124" s="29">
        <v>1.18024</v>
      </c>
      <c r="AA124" s="29" t="s">
        <v>293</v>
      </c>
      <c r="AB124" s="29" t="s">
        <v>293</v>
      </c>
      <c r="AC124" s="13" t="s">
        <v>254</v>
      </c>
      <c r="AD124" s="12" t="s">
        <v>255</v>
      </c>
      <c r="AE124" s="23">
        <v>-5.5940259341161558E-3</v>
      </c>
      <c r="AF124" s="25">
        <v>-649.26</v>
      </c>
      <c r="AG124" s="26"/>
    </row>
    <row r="125" spans="1:33">
      <c r="A125" t="s">
        <v>1</v>
      </c>
      <c r="B125" s="2" t="s">
        <v>35</v>
      </c>
      <c r="C125" s="2" t="s">
        <v>36</v>
      </c>
      <c r="D125" s="3">
        <v>42931</v>
      </c>
      <c r="E125" s="5">
        <v>100</v>
      </c>
      <c r="F125" s="4">
        <v>2.625</v>
      </c>
      <c r="G125" s="4"/>
      <c r="H125" s="4" t="s">
        <v>293</v>
      </c>
      <c r="I125" s="4"/>
      <c r="J125" s="4" t="s">
        <v>85</v>
      </c>
      <c r="K125">
        <v>124.7098202</v>
      </c>
      <c r="L125">
        <v>1</v>
      </c>
      <c r="M125" s="9">
        <v>20</v>
      </c>
      <c r="N125" t="s">
        <v>233</v>
      </c>
      <c r="O125" s="3">
        <v>41974</v>
      </c>
      <c r="P125" s="7">
        <v>-521.6</v>
      </c>
      <c r="Q125" s="7">
        <v>59818.64</v>
      </c>
      <c r="R125" s="7">
        <v>6504864.2199999997</v>
      </c>
      <c r="S125" s="7">
        <v>5216000</v>
      </c>
      <c r="T125" s="7">
        <v>-602.38</v>
      </c>
      <c r="U125" s="7">
        <v>5990002.2400000002</v>
      </c>
      <c r="V125" s="32">
        <v>42931</v>
      </c>
      <c r="W125" s="29">
        <v>100</v>
      </c>
      <c r="X125" s="29">
        <f t="shared" si="1"/>
        <v>108.59535541061834</v>
      </c>
      <c r="Y125" s="29" t="s">
        <v>291</v>
      </c>
      <c r="Z125" s="29">
        <v>1.14839</v>
      </c>
      <c r="AA125" s="29" t="s">
        <v>293</v>
      </c>
      <c r="AB125" s="29" t="s">
        <v>293</v>
      </c>
      <c r="AC125" s="13" t="s">
        <v>254</v>
      </c>
      <c r="AD125" s="12" t="s">
        <v>255</v>
      </c>
      <c r="AE125" s="23">
        <v>-6.2103792599414931E-3</v>
      </c>
      <c r="AF125" s="25">
        <v>-634.85</v>
      </c>
      <c r="AG125" s="26"/>
    </row>
    <row r="126" spans="1:33">
      <c r="A126" t="s">
        <v>1</v>
      </c>
      <c r="B126" s="2" t="s">
        <v>37</v>
      </c>
      <c r="C126" s="2" t="s">
        <v>38</v>
      </c>
      <c r="D126" s="3">
        <v>43115</v>
      </c>
      <c r="E126" s="5">
        <v>100</v>
      </c>
      <c r="F126" s="4">
        <v>1.625</v>
      </c>
      <c r="G126" s="4"/>
      <c r="H126" s="4" t="s">
        <v>293</v>
      </c>
      <c r="I126" s="4"/>
      <c r="J126" s="4" t="s">
        <v>85</v>
      </c>
      <c r="K126">
        <v>120.6335744</v>
      </c>
      <c r="L126">
        <v>1</v>
      </c>
      <c r="M126" s="9">
        <v>20</v>
      </c>
      <c r="N126" t="s">
        <v>233</v>
      </c>
      <c r="O126" s="3">
        <v>41974</v>
      </c>
      <c r="P126" s="7">
        <v>-556.79999999999995</v>
      </c>
      <c r="Q126" s="7">
        <v>39106.879999999997</v>
      </c>
      <c r="R126" s="7">
        <v>6716877.4199999999</v>
      </c>
      <c r="S126" s="7">
        <v>5568000</v>
      </c>
      <c r="T126" s="7">
        <v>-427.27</v>
      </c>
      <c r="U126" s="7">
        <v>6325860.4800000014</v>
      </c>
      <c r="V126" s="32">
        <v>43115</v>
      </c>
      <c r="W126" s="29">
        <v>100</v>
      </c>
      <c r="X126" s="29">
        <f t="shared" si="1"/>
        <v>106.18124512591208</v>
      </c>
      <c r="Y126" s="29" t="s">
        <v>291</v>
      </c>
      <c r="Z126" s="29">
        <v>1.1361100000000002</v>
      </c>
      <c r="AA126" s="29" t="s">
        <v>293</v>
      </c>
      <c r="AB126" s="29" t="s">
        <v>293</v>
      </c>
      <c r="AC126" s="13" t="s">
        <v>254</v>
      </c>
      <c r="AD126" s="12" t="s">
        <v>255</v>
      </c>
      <c r="AE126" s="23">
        <v>-3.4245669843356746E-3</v>
      </c>
      <c r="AF126" s="25">
        <v>-621.07000000000005</v>
      </c>
      <c r="AG126" s="26"/>
    </row>
    <row r="127" spans="1:33">
      <c r="A127" t="s">
        <v>1</v>
      </c>
      <c r="B127" s="2" t="s">
        <v>39</v>
      </c>
      <c r="C127" s="2" t="s">
        <v>40</v>
      </c>
      <c r="D127" s="3">
        <v>43296</v>
      </c>
      <c r="E127" s="5">
        <v>100</v>
      </c>
      <c r="F127" s="4">
        <v>1.375</v>
      </c>
      <c r="G127" s="4"/>
      <c r="H127" s="4" t="s">
        <v>293</v>
      </c>
      <c r="I127" s="4"/>
      <c r="J127" s="4" t="s">
        <v>85</v>
      </c>
      <c r="K127">
        <v>117.35199</v>
      </c>
      <c r="L127">
        <v>1</v>
      </c>
      <c r="M127" s="9">
        <v>20</v>
      </c>
      <c r="N127" t="s">
        <v>233</v>
      </c>
      <c r="O127" s="3">
        <v>41974</v>
      </c>
      <c r="P127" s="7">
        <v>-508.78</v>
      </c>
      <c r="Q127" s="7">
        <v>32638.68</v>
      </c>
      <c r="R127" s="7">
        <v>6633907.9900000002</v>
      </c>
      <c r="S127" s="7">
        <v>5653000</v>
      </c>
      <c r="T127" s="7">
        <v>-381.03</v>
      </c>
      <c r="U127" s="7">
        <v>6239498.75</v>
      </c>
      <c r="V127" s="32">
        <v>43296</v>
      </c>
      <c r="W127" s="29">
        <v>100</v>
      </c>
      <c r="X127" s="29">
        <f t="shared" si="1"/>
        <v>106.32116874292186</v>
      </c>
      <c r="Y127" s="29" t="s">
        <v>291</v>
      </c>
      <c r="Z127" s="29">
        <v>1.10375</v>
      </c>
      <c r="AA127" s="29" t="s">
        <v>293</v>
      </c>
      <c r="AB127" s="29" t="s">
        <v>293</v>
      </c>
      <c r="AC127" s="13" t="s">
        <v>254</v>
      </c>
      <c r="AD127" s="12" t="s">
        <v>255</v>
      </c>
      <c r="AE127" s="23">
        <v>-3.5725092312806259E-3</v>
      </c>
      <c r="AF127" s="25">
        <v>-574.94000000000005</v>
      </c>
      <c r="AG127" s="26"/>
    </row>
    <row r="128" spans="1:33">
      <c r="A128" t="s">
        <v>1</v>
      </c>
      <c r="B128" s="2" t="s">
        <v>41</v>
      </c>
      <c r="C128" s="2" t="s">
        <v>42</v>
      </c>
      <c r="D128" s="3">
        <v>43480</v>
      </c>
      <c r="E128" s="5">
        <v>100</v>
      </c>
      <c r="F128" s="4">
        <v>2.125</v>
      </c>
      <c r="G128" s="4"/>
      <c r="H128" s="4" t="s">
        <v>293</v>
      </c>
      <c r="I128" s="4"/>
      <c r="J128" s="4" t="s">
        <v>85</v>
      </c>
      <c r="K128">
        <v>121.2780765</v>
      </c>
      <c r="L128">
        <v>1</v>
      </c>
      <c r="M128" s="9">
        <v>20</v>
      </c>
      <c r="N128" t="s">
        <v>233</v>
      </c>
      <c r="O128" s="3">
        <v>41974</v>
      </c>
      <c r="P128" s="7">
        <v>-471.24</v>
      </c>
      <c r="Q128" s="7">
        <v>46925.17</v>
      </c>
      <c r="R128" s="7">
        <v>6350120.0899999999</v>
      </c>
      <c r="S128" s="7">
        <v>5236000</v>
      </c>
      <c r="T128" s="7">
        <v>-442.62</v>
      </c>
      <c r="U128" s="7">
        <v>5804524.8799999999</v>
      </c>
      <c r="V128" s="32">
        <v>43480</v>
      </c>
      <c r="W128" s="29">
        <v>100</v>
      </c>
      <c r="X128" s="29">
        <f t="shared" si="1"/>
        <v>109.39948086741597</v>
      </c>
      <c r="Y128" s="29" t="s">
        <v>291</v>
      </c>
      <c r="Z128" s="29">
        <v>1.1085799999999999</v>
      </c>
      <c r="AA128" s="29" t="s">
        <v>293</v>
      </c>
      <c r="AB128" s="29" t="s">
        <v>293</v>
      </c>
      <c r="AC128" s="13" t="s">
        <v>254</v>
      </c>
      <c r="AD128" s="12" t="s">
        <v>255</v>
      </c>
      <c r="AE128" s="23">
        <v>-1.4741830659400496E-3</v>
      </c>
      <c r="AF128" s="25">
        <v>-497.44</v>
      </c>
      <c r="AG128" s="26"/>
    </row>
    <row r="129" spans="1:33">
      <c r="A129" t="s">
        <v>1</v>
      </c>
      <c r="B129" s="2" t="s">
        <v>43</v>
      </c>
      <c r="C129" s="2" t="s">
        <v>44</v>
      </c>
      <c r="D129" s="3">
        <v>43661</v>
      </c>
      <c r="E129" s="5">
        <v>100</v>
      </c>
      <c r="F129" s="4">
        <v>1.875</v>
      </c>
      <c r="G129" s="4"/>
      <c r="H129" s="4" t="s">
        <v>293</v>
      </c>
      <c r="I129" s="4"/>
      <c r="J129" s="4" t="s">
        <v>85</v>
      </c>
      <c r="K129">
        <v>121.8702704</v>
      </c>
      <c r="L129">
        <v>1</v>
      </c>
      <c r="M129" s="9">
        <v>20</v>
      </c>
      <c r="N129" t="s">
        <v>233</v>
      </c>
      <c r="O129" s="3">
        <v>41974</v>
      </c>
      <c r="P129" s="7">
        <v>-532.53</v>
      </c>
      <c r="Q129" s="7">
        <v>47048.41</v>
      </c>
      <c r="R129" s="7">
        <v>7211063.9000000004</v>
      </c>
      <c r="S129" s="7">
        <v>5917000</v>
      </c>
      <c r="T129" s="7">
        <v>-450.86</v>
      </c>
      <c r="U129" s="7">
        <v>6595739.0700000003</v>
      </c>
      <c r="V129" s="32">
        <v>43661</v>
      </c>
      <c r="W129" s="29">
        <v>100</v>
      </c>
      <c r="X129" s="29">
        <f t="shared" si="1"/>
        <v>109.32912631984999</v>
      </c>
      <c r="Y129" s="29" t="s">
        <v>291</v>
      </c>
      <c r="Z129" s="29">
        <v>1.1147100000000001</v>
      </c>
      <c r="AA129" s="29" t="s">
        <v>293</v>
      </c>
      <c r="AB129" s="29" t="s">
        <v>293</v>
      </c>
      <c r="AC129" s="13" t="s">
        <v>254</v>
      </c>
      <c r="AD129" s="12" t="s">
        <v>255</v>
      </c>
      <c r="AE129" s="23">
        <v>-1.3627045897848542E-3</v>
      </c>
      <c r="AF129" s="25">
        <v>-560</v>
      </c>
      <c r="AG129" s="26"/>
    </row>
    <row r="130" spans="1:33">
      <c r="A130" t="s">
        <v>1</v>
      </c>
      <c r="B130" s="2" t="s">
        <v>45</v>
      </c>
      <c r="C130" s="2" t="s">
        <v>46</v>
      </c>
      <c r="D130" s="3">
        <v>43845</v>
      </c>
      <c r="E130" s="5">
        <v>100</v>
      </c>
      <c r="F130" s="4">
        <v>1.375</v>
      </c>
      <c r="G130" s="4"/>
      <c r="H130" s="4" t="s">
        <v>293</v>
      </c>
      <c r="I130" s="4"/>
      <c r="J130" s="4" t="s">
        <v>85</v>
      </c>
      <c r="K130">
        <v>117.6244159</v>
      </c>
      <c r="L130">
        <v>1</v>
      </c>
      <c r="M130" s="9">
        <v>20</v>
      </c>
      <c r="N130" t="s">
        <v>233</v>
      </c>
      <c r="O130" s="3">
        <v>41974</v>
      </c>
      <c r="P130" s="7">
        <v>-654.03</v>
      </c>
      <c r="Q130" s="7">
        <v>41839.58</v>
      </c>
      <c r="R130" s="7">
        <v>8547766.3000000007</v>
      </c>
      <c r="S130" s="7">
        <v>7267000</v>
      </c>
      <c r="T130" s="7">
        <v>-396.41</v>
      </c>
      <c r="U130" s="7">
        <v>7998423.5499999989</v>
      </c>
      <c r="V130" s="32">
        <v>43845</v>
      </c>
      <c r="W130" s="29">
        <v>100</v>
      </c>
      <c r="X130" s="29">
        <f t="shared" si="1"/>
        <v>106.86813782764732</v>
      </c>
      <c r="Y130" s="29" t="s">
        <v>291</v>
      </c>
      <c r="Z130" s="29">
        <v>1.1006499999999999</v>
      </c>
      <c r="AA130" s="29" t="s">
        <v>293</v>
      </c>
      <c r="AB130" s="29" t="s">
        <v>293</v>
      </c>
      <c r="AC130" s="13" t="s">
        <v>254</v>
      </c>
      <c r="AD130" s="12" t="s">
        <v>255</v>
      </c>
      <c r="AE130" s="23">
        <v>3.2906117509435201E-4</v>
      </c>
      <c r="AF130" s="25">
        <v>-646.17999999999995</v>
      </c>
      <c r="AG130" s="26"/>
    </row>
    <row r="131" spans="1:33">
      <c r="A131" t="s">
        <v>1</v>
      </c>
      <c r="B131" s="2" t="s">
        <v>47</v>
      </c>
      <c r="C131" s="2" t="s">
        <v>48</v>
      </c>
      <c r="D131" s="3">
        <v>44027</v>
      </c>
      <c r="E131" s="5">
        <v>100</v>
      </c>
      <c r="F131" s="4">
        <v>1.25</v>
      </c>
      <c r="G131" s="4"/>
      <c r="H131" s="4" t="s">
        <v>293</v>
      </c>
      <c r="I131" s="4"/>
      <c r="J131" s="4" t="s">
        <v>85</v>
      </c>
      <c r="K131">
        <v>116.62424729999999</v>
      </c>
      <c r="L131">
        <v>1</v>
      </c>
      <c r="M131" s="9">
        <v>20</v>
      </c>
      <c r="N131" t="s">
        <v>233</v>
      </c>
      <c r="O131" s="3">
        <v>41974</v>
      </c>
      <c r="P131" s="7">
        <v>-1013.67</v>
      </c>
      <c r="Q131" s="7">
        <v>58454.28</v>
      </c>
      <c r="R131" s="7">
        <v>13135388.970000001</v>
      </c>
      <c r="S131" s="7">
        <v>11263000</v>
      </c>
      <c r="T131" s="7">
        <v>-550.4</v>
      </c>
      <c r="U131" s="7">
        <v>12292100.309999999</v>
      </c>
      <c r="V131" s="32">
        <v>44027</v>
      </c>
      <c r="W131" s="29">
        <v>100</v>
      </c>
      <c r="X131" s="29">
        <f t="shared" si="1"/>
        <v>106.86041150114076</v>
      </c>
      <c r="Y131" s="29" t="s">
        <v>291</v>
      </c>
      <c r="Z131" s="29">
        <v>1.09137</v>
      </c>
      <c r="AA131" s="29" t="s">
        <v>293</v>
      </c>
      <c r="AB131" s="29" t="s">
        <v>293</v>
      </c>
      <c r="AC131" s="13" t="s">
        <v>254</v>
      </c>
      <c r="AD131" s="12" t="s">
        <v>255</v>
      </c>
      <c r="AE131" s="23">
        <v>2.8695129958318185E-4</v>
      </c>
      <c r="AF131" s="25">
        <v>-1003.15</v>
      </c>
      <c r="AG131" s="26"/>
    </row>
    <row r="132" spans="1:33">
      <c r="A132" t="s">
        <v>1</v>
      </c>
      <c r="B132" s="2" t="s">
        <v>49</v>
      </c>
      <c r="C132" s="2" t="s">
        <v>50</v>
      </c>
      <c r="D132" s="3">
        <v>44211</v>
      </c>
      <c r="E132" s="5">
        <v>100</v>
      </c>
      <c r="F132" s="4">
        <v>1.125</v>
      </c>
      <c r="G132" s="4"/>
      <c r="H132" s="4" t="s">
        <v>293</v>
      </c>
      <c r="I132" s="4"/>
      <c r="J132" s="4" t="s">
        <v>85</v>
      </c>
      <c r="K132">
        <v>115.06126</v>
      </c>
      <c r="L132">
        <v>1</v>
      </c>
      <c r="M132" s="9">
        <v>20</v>
      </c>
      <c r="N132" t="s">
        <v>233</v>
      </c>
      <c r="O132" s="3">
        <v>41974</v>
      </c>
      <c r="P132" s="7">
        <v>-1162.99</v>
      </c>
      <c r="Q132" s="7">
        <v>60173.79</v>
      </c>
      <c r="R132" s="7">
        <v>14868216.02</v>
      </c>
      <c r="S132" s="7">
        <v>12922000</v>
      </c>
      <c r="T132" s="7">
        <v>-524.15</v>
      </c>
      <c r="U132" s="7">
        <v>14059652.880000001</v>
      </c>
      <c r="V132" s="32">
        <v>44211</v>
      </c>
      <c r="W132" s="29">
        <v>100</v>
      </c>
      <c r="X132" s="29">
        <f t="shared" si="1"/>
        <v>105.75094665637292</v>
      </c>
      <c r="Y132" s="29" t="s">
        <v>291</v>
      </c>
      <c r="Z132" s="29">
        <v>1.0880400000000001</v>
      </c>
      <c r="AA132" s="29" t="s">
        <v>293</v>
      </c>
      <c r="AB132" s="29" t="s">
        <v>293</v>
      </c>
      <c r="AC132" s="13" t="s">
        <v>254</v>
      </c>
      <c r="AD132" s="12" t="s">
        <v>255</v>
      </c>
      <c r="AE132" s="23">
        <v>1.8002738626639351E-3</v>
      </c>
      <c r="AF132" s="25">
        <v>-1088.3399999999999</v>
      </c>
      <c r="AG132" s="26"/>
    </row>
    <row r="133" spans="1:33">
      <c r="A133" t="s">
        <v>1</v>
      </c>
      <c r="B133" s="2" t="s">
        <v>74</v>
      </c>
      <c r="C133" s="2" t="s">
        <v>83</v>
      </c>
      <c r="D133" s="3">
        <v>42475</v>
      </c>
      <c r="E133" s="5">
        <v>100</v>
      </c>
      <c r="F133" s="4">
        <v>0.125</v>
      </c>
      <c r="G133" s="4"/>
      <c r="H133" s="4" t="s">
        <v>293</v>
      </c>
      <c r="I133" s="4"/>
      <c r="J133" s="4" t="s">
        <v>85</v>
      </c>
      <c r="K133">
        <v>108.5119875</v>
      </c>
      <c r="L133">
        <v>1</v>
      </c>
      <c r="M133" s="9">
        <v>20</v>
      </c>
      <c r="N133" t="s">
        <v>233</v>
      </c>
      <c r="O133" s="3">
        <v>41974</v>
      </c>
      <c r="P133" s="7">
        <v>-1381.32</v>
      </c>
      <c r="Q133" s="7">
        <v>2727.96</v>
      </c>
      <c r="R133" s="7">
        <v>16654419.84</v>
      </c>
      <c r="S133" s="7">
        <v>15348000</v>
      </c>
      <c r="T133" s="7">
        <v>-564.07000000000005</v>
      </c>
      <c r="U133" s="7">
        <v>16549594.92</v>
      </c>
      <c r="V133" s="32">
        <v>42475</v>
      </c>
      <c r="W133" s="29">
        <v>100</v>
      </c>
      <c r="X133" s="29">
        <f t="shared" ref="X133:X196" si="2">K133/Z133</f>
        <v>100.63339871463151</v>
      </c>
      <c r="Y133" s="29" t="s">
        <v>291</v>
      </c>
      <c r="Z133" s="29">
        <v>1.07829</v>
      </c>
      <c r="AA133" s="29" t="s">
        <v>293</v>
      </c>
      <c r="AB133" s="29" t="s">
        <v>293</v>
      </c>
      <c r="AC133" s="13" t="s">
        <v>254</v>
      </c>
      <c r="AD133" s="12" t="s">
        <v>255</v>
      </c>
      <c r="AE133" s="23">
        <v>-3.3513148041151874E-3</v>
      </c>
      <c r="AF133" s="25">
        <v>-1536.38</v>
      </c>
      <c r="AG133" s="26"/>
    </row>
    <row r="134" spans="1:33">
      <c r="A134" t="s">
        <v>1</v>
      </c>
      <c r="B134" s="2" t="s">
        <v>51</v>
      </c>
      <c r="C134" s="2" t="s">
        <v>52</v>
      </c>
      <c r="D134" s="3">
        <v>44392</v>
      </c>
      <c r="E134" s="5">
        <v>100</v>
      </c>
      <c r="F134" s="4">
        <v>0.625</v>
      </c>
      <c r="G134" s="4"/>
      <c r="H134" s="4" t="s">
        <v>293</v>
      </c>
      <c r="I134" s="4"/>
      <c r="J134" s="4" t="s">
        <v>85</v>
      </c>
      <c r="K134">
        <v>108.72979840000001</v>
      </c>
      <c r="L134">
        <v>1</v>
      </c>
      <c r="M134" s="9">
        <v>20</v>
      </c>
      <c r="N134" t="s">
        <v>233</v>
      </c>
      <c r="O134" s="3">
        <v>41974</v>
      </c>
      <c r="P134" s="7">
        <v>-1130.6400000000001</v>
      </c>
      <c r="Q134" s="7">
        <v>35487.129999999997</v>
      </c>
      <c r="R134" s="7">
        <v>15366782.41</v>
      </c>
      <c r="S134" s="7">
        <v>14133000</v>
      </c>
      <c r="T134" s="7">
        <v>-344.97</v>
      </c>
      <c r="U134" s="7">
        <v>14924871.99</v>
      </c>
      <c r="V134" s="32">
        <v>44392</v>
      </c>
      <c r="W134" s="29">
        <v>100</v>
      </c>
      <c r="X134" s="29">
        <f t="shared" si="2"/>
        <v>102.96089921687832</v>
      </c>
      <c r="Y134" s="29" t="s">
        <v>291</v>
      </c>
      <c r="Z134" s="29">
        <v>1.05603</v>
      </c>
      <c r="AA134" s="29" t="s">
        <v>293</v>
      </c>
      <c r="AB134" s="29" t="s">
        <v>293</v>
      </c>
      <c r="AC134" s="13" t="s">
        <v>254</v>
      </c>
      <c r="AD134" s="12" t="s">
        <v>255</v>
      </c>
      <c r="AE134" s="23">
        <v>1.7508773389147713E-3</v>
      </c>
      <c r="AF134" s="25">
        <v>-1055.73</v>
      </c>
      <c r="AG134" s="26"/>
    </row>
    <row r="135" spans="1:33">
      <c r="A135" t="s">
        <v>1</v>
      </c>
      <c r="B135" s="2" t="s">
        <v>53</v>
      </c>
      <c r="C135" s="2" t="s">
        <v>54</v>
      </c>
      <c r="D135" s="3">
        <v>44576</v>
      </c>
      <c r="E135" s="5">
        <v>100</v>
      </c>
      <c r="F135" s="4">
        <v>0.125</v>
      </c>
      <c r="G135" s="4"/>
      <c r="H135" s="4" t="s">
        <v>293</v>
      </c>
      <c r="I135" s="4"/>
      <c r="J135" s="4" t="s">
        <v>85</v>
      </c>
      <c r="K135">
        <v>103.9684537</v>
      </c>
      <c r="L135">
        <v>1</v>
      </c>
      <c r="M135" s="9">
        <v>20</v>
      </c>
      <c r="N135" t="s">
        <v>233</v>
      </c>
      <c r="O135" s="3">
        <v>41974</v>
      </c>
      <c r="P135" s="7">
        <v>-1409.85</v>
      </c>
      <c r="Q135" s="7">
        <v>7833.7</v>
      </c>
      <c r="R135" s="7">
        <v>16286658.27</v>
      </c>
      <c r="S135" s="7">
        <v>15665000</v>
      </c>
      <c r="T135" s="7">
        <v>-72.42</v>
      </c>
      <c r="U135" s="7">
        <v>16473157.35</v>
      </c>
      <c r="V135" s="32">
        <v>44576</v>
      </c>
      <c r="W135" s="29">
        <v>100</v>
      </c>
      <c r="X135" s="29">
        <f t="shared" si="2"/>
        <v>98.86786076322521</v>
      </c>
      <c r="Y135" s="29" t="s">
        <v>291</v>
      </c>
      <c r="Z135" s="29">
        <v>1.05159</v>
      </c>
      <c r="AA135" s="29" t="s">
        <v>293</v>
      </c>
      <c r="AB135" s="29" t="s">
        <v>293</v>
      </c>
      <c r="AC135" s="13" t="s">
        <v>254</v>
      </c>
      <c r="AD135" s="12" t="s">
        <v>255</v>
      </c>
      <c r="AE135" s="23">
        <v>2.8569375047394281E-3</v>
      </c>
      <c r="AF135" s="25">
        <v>-1280.54</v>
      </c>
      <c r="AG135" s="26"/>
    </row>
    <row r="136" spans="1:33">
      <c r="A136" t="s">
        <v>1</v>
      </c>
      <c r="B136" s="2" t="s">
        <v>55</v>
      </c>
      <c r="C136" s="2" t="s">
        <v>56</v>
      </c>
      <c r="D136" s="3">
        <v>42840</v>
      </c>
      <c r="E136" s="5">
        <v>100</v>
      </c>
      <c r="F136" s="4">
        <v>0.125</v>
      </c>
      <c r="G136" s="4"/>
      <c r="H136" s="4" t="s">
        <v>293</v>
      </c>
      <c r="I136" s="4"/>
      <c r="J136" s="4" t="s">
        <v>85</v>
      </c>
      <c r="K136">
        <v>106.0762902</v>
      </c>
      <c r="L136">
        <v>1</v>
      </c>
      <c r="M136" s="9">
        <v>20</v>
      </c>
      <c r="N136" t="s">
        <v>233</v>
      </c>
      <c r="O136" s="3">
        <v>41974</v>
      </c>
      <c r="P136" s="7">
        <v>-1417.6</v>
      </c>
      <c r="Q136" s="7">
        <v>3060.82</v>
      </c>
      <c r="R136" s="7">
        <v>18796718.620000001</v>
      </c>
      <c r="S136" s="7">
        <v>17720000</v>
      </c>
      <c r="T136" s="7">
        <v>-631.1</v>
      </c>
      <c r="U136" s="7">
        <v>18568965.199999999</v>
      </c>
      <c r="V136" s="32">
        <v>42840</v>
      </c>
      <c r="W136" s="29">
        <v>100</v>
      </c>
      <c r="X136" s="29">
        <f t="shared" si="2"/>
        <v>101.22652727810596</v>
      </c>
      <c r="Y136" s="29" t="s">
        <v>291</v>
      </c>
      <c r="Z136" s="29">
        <v>1.0479099999999999</v>
      </c>
      <c r="AA136" s="29" t="s">
        <v>293</v>
      </c>
      <c r="AB136" s="29" t="s">
        <v>293</v>
      </c>
      <c r="AC136" s="13" t="s">
        <v>254</v>
      </c>
      <c r="AD136" s="12" t="s">
        <v>255</v>
      </c>
      <c r="AE136" s="23">
        <v>-3.8914641607654945E-3</v>
      </c>
      <c r="AF136" s="25">
        <v>-1620.82</v>
      </c>
      <c r="AG136" s="26"/>
    </row>
    <row r="137" spans="1:33">
      <c r="A137" t="s">
        <v>1</v>
      </c>
      <c r="B137" s="2" t="s">
        <v>57</v>
      </c>
      <c r="C137" s="2" t="s">
        <v>58</v>
      </c>
      <c r="D137" s="3">
        <v>44757</v>
      </c>
      <c r="E137" s="5">
        <v>100</v>
      </c>
      <c r="F137" s="4">
        <v>0.125</v>
      </c>
      <c r="G137" s="4"/>
      <c r="H137" s="4" t="s">
        <v>293</v>
      </c>
      <c r="I137" s="4"/>
      <c r="J137" s="4" t="s">
        <v>85</v>
      </c>
      <c r="K137">
        <v>102.4163011</v>
      </c>
      <c r="L137">
        <v>1</v>
      </c>
      <c r="M137" s="9">
        <v>20</v>
      </c>
      <c r="N137" t="s">
        <v>233</v>
      </c>
      <c r="O137" s="3">
        <v>41974</v>
      </c>
      <c r="P137" s="7">
        <v>-1313.36</v>
      </c>
      <c r="Q137" s="7">
        <v>8080.24</v>
      </c>
      <c r="R137" s="7">
        <v>16813684.149999999</v>
      </c>
      <c r="S137" s="7">
        <v>16417000</v>
      </c>
      <c r="T137" s="7">
        <v>-257.45999999999998</v>
      </c>
      <c r="U137" s="7">
        <v>16991595</v>
      </c>
      <c r="V137" s="32">
        <v>44757</v>
      </c>
      <c r="W137" s="29">
        <v>100</v>
      </c>
      <c r="X137" s="29">
        <f t="shared" si="2"/>
        <v>98.95294792270532</v>
      </c>
      <c r="Y137" s="29" t="s">
        <v>291</v>
      </c>
      <c r="Z137" s="29">
        <v>1.0349999999999999</v>
      </c>
      <c r="AA137" s="29" t="s">
        <v>293</v>
      </c>
      <c r="AB137" s="29" t="s">
        <v>293</v>
      </c>
      <c r="AC137" s="13" t="s">
        <v>254</v>
      </c>
      <c r="AD137" s="12" t="s">
        <v>255</v>
      </c>
      <c r="AE137" s="23">
        <v>2.6384384675989703E-3</v>
      </c>
      <c r="AF137" s="25">
        <v>-1190.07</v>
      </c>
      <c r="AG137" s="26"/>
    </row>
    <row r="138" spans="1:33">
      <c r="A138" t="s">
        <v>1</v>
      </c>
      <c r="B138" s="2" t="s">
        <v>59</v>
      </c>
      <c r="C138" s="2" t="s">
        <v>60</v>
      </c>
      <c r="D138" s="3">
        <v>44941</v>
      </c>
      <c r="E138" s="5">
        <v>100</v>
      </c>
      <c r="F138" s="4">
        <v>0.125</v>
      </c>
      <c r="G138" s="4"/>
      <c r="H138" s="4" t="s">
        <v>293</v>
      </c>
      <c r="I138" s="4"/>
      <c r="J138" s="4" t="s">
        <v>85</v>
      </c>
      <c r="K138">
        <v>101.1089046</v>
      </c>
      <c r="L138">
        <v>1</v>
      </c>
      <c r="M138" s="9">
        <v>20</v>
      </c>
      <c r="N138" t="s">
        <v>233</v>
      </c>
      <c r="O138" s="3">
        <v>41974</v>
      </c>
      <c r="P138" s="7">
        <v>-1324.32</v>
      </c>
      <c r="Q138" s="7">
        <v>8117.36</v>
      </c>
      <c r="R138" s="7">
        <v>16737568.07</v>
      </c>
      <c r="S138" s="7">
        <v>16554000</v>
      </c>
      <c r="T138" s="7">
        <v>-91.59</v>
      </c>
      <c r="U138" s="7">
        <v>17069657.100000001</v>
      </c>
      <c r="V138" s="32">
        <v>44941</v>
      </c>
      <c r="W138" s="29">
        <v>100</v>
      </c>
      <c r="X138" s="29">
        <f t="shared" si="2"/>
        <v>98.054506715802745</v>
      </c>
      <c r="Y138" s="29" t="s">
        <v>291</v>
      </c>
      <c r="Z138" s="29">
        <v>1.03115</v>
      </c>
      <c r="AA138" s="29" t="s">
        <v>293</v>
      </c>
      <c r="AB138" s="29" t="s">
        <v>293</v>
      </c>
      <c r="AC138" s="13" t="s">
        <v>254</v>
      </c>
      <c r="AD138" s="12" t="s">
        <v>255</v>
      </c>
      <c r="AE138" s="23">
        <v>3.6834732975031827E-3</v>
      </c>
      <c r="AF138" s="25">
        <v>-1152.98</v>
      </c>
      <c r="AG138" s="26"/>
    </row>
    <row r="139" spans="1:33">
      <c r="A139" t="s">
        <v>1</v>
      </c>
      <c r="B139" s="2" t="s">
        <v>61</v>
      </c>
      <c r="C139" s="2" t="s">
        <v>62</v>
      </c>
      <c r="D139" s="3">
        <v>43205</v>
      </c>
      <c r="E139" s="5">
        <v>100</v>
      </c>
      <c r="F139" s="4">
        <v>0.125</v>
      </c>
      <c r="G139" s="4"/>
      <c r="H139" s="4" t="s">
        <v>293</v>
      </c>
      <c r="I139" s="4"/>
      <c r="J139" s="4" t="s">
        <v>85</v>
      </c>
      <c r="K139">
        <v>104.0500138</v>
      </c>
      <c r="L139">
        <v>1</v>
      </c>
      <c r="M139" s="9">
        <v>20</v>
      </c>
      <c r="N139" t="s">
        <v>233</v>
      </c>
      <c r="O139" s="3">
        <v>41974</v>
      </c>
      <c r="P139" s="7">
        <v>-1608.71</v>
      </c>
      <c r="Q139" s="7">
        <v>3412.92</v>
      </c>
      <c r="R139" s="7">
        <v>20923417.280000001</v>
      </c>
      <c r="S139" s="7">
        <v>20109000</v>
      </c>
      <c r="T139" s="7">
        <v>-326.41000000000003</v>
      </c>
      <c r="U139" s="7">
        <v>20705030.760000002</v>
      </c>
      <c r="V139" s="32">
        <v>43205</v>
      </c>
      <c r="W139" s="29">
        <v>100</v>
      </c>
      <c r="X139" s="29">
        <f t="shared" si="2"/>
        <v>101.05475098092536</v>
      </c>
      <c r="Y139" s="29" t="s">
        <v>291</v>
      </c>
      <c r="Z139" s="29">
        <v>1.0296400000000001</v>
      </c>
      <c r="AA139" s="29" t="s">
        <v>293</v>
      </c>
      <c r="AB139" s="29" t="s">
        <v>293</v>
      </c>
      <c r="AC139" s="13" t="s">
        <v>254</v>
      </c>
      <c r="AD139" s="12" t="s">
        <v>255</v>
      </c>
      <c r="AE139" s="23">
        <v>-1.8664534092909838E-3</v>
      </c>
      <c r="AF139" s="25">
        <v>-1717.21</v>
      </c>
      <c r="AG139" s="26"/>
    </row>
    <row r="140" spans="1:33">
      <c r="A140" t="s">
        <v>1</v>
      </c>
      <c r="B140" s="2" t="s">
        <v>63</v>
      </c>
      <c r="C140" s="2" t="s">
        <v>64</v>
      </c>
      <c r="D140" s="3">
        <v>45122</v>
      </c>
      <c r="E140" s="5">
        <v>100</v>
      </c>
      <c r="F140" s="4">
        <v>0.375</v>
      </c>
      <c r="G140" s="4"/>
      <c r="H140" s="4" t="s">
        <v>293</v>
      </c>
      <c r="I140" s="4"/>
      <c r="J140" s="4" t="s">
        <v>85</v>
      </c>
      <c r="K140">
        <v>102.4907367</v>
      </c>
      <c r="L140">
        <v>1</v>
      </c>
      <c r="M140" s="9">
        <v>20</v>
      </c>
      <c r="N140" t="s">
        <v>233</v>
      </c>
      <c r="O140" s="3">
        <v>41974</v>
      </c>
      <c r="P140" s="7">
        <v>-1324.41</v>
      </c>
      <c r="Q140" s="7">
        <v>24155.17</v>
      </c>
      <c r="R140" s="7">
        <v>16967341.460000001</v>
      </c>
      <c r="S140" s="7">
        <v>16555000</v>
      </c>
      <c r="T140" s="7">
        <v>-1.83</v>
      </c>
      <c r="U140" s="7">
        <v>16931626.25</v>
      </c>
      <c r="V140" s="32">
        <v>45122</v>
      </c>
      <c r="W140" s="29">
        <v>100</v>
      </c>
      <c r="X140" s="29">
        <f t="shared" si="2"/>
        <v>100.21093786360302</v>
      </c>
      <c r="Y140" s="29" t="s">
        <v>291</v>
      </c>
      <c r="Z140" s="29">
        <v>1.02275</v>
      </c>
      <c r="AA140" s="29" t="s">
        <v>293</v>
      </c>
      <c r="AB140" s="29" t="s">
        <v>293</v>
      </c>
      <c r="AC140" s="13" t="s">
        <v>254</v>
      </c>
      <c r="AD140" s="12" t="s">
        <v>255</v>
      </c>
      <c r="AE140" s="23">
        <v>3.5013943408761183E-3</v>
      </c>
      <c r="AF140" s="25">
        <v>-1159.1500000000001</v>
      </c>
      <c r="AG140" s="26"/>
    </row>
    <row r="141" spans="1:33">
      <c r="A141" t="s">
        <v>1</v>
      </c>
      <c r="B141" s="2" t="s">
        <v>5</v>
      </c>
      <c r="C141" s="2" t="s">
        <v>6</v>
      </c>
      <c r="D141" s="3">
        <v>45488</v>
      </c>
      <c r="E141" s="5">
        <v>100</v>
      </c>
      <c r="F141" s="4">
        <v>0.125</v>
      </c>
      <c r="G141" s="4"/>
      <c r="H141" s="4" t="s">
        <v>293</v>
      </c>
      <c r="I141" s="4"/>
      <c r="J141" s="4" t="s">
        <v>85</v>
      </c>
      <c r="K141">
        <v>97.583265699999998</v>
      </c>
      <c r="L141">
        <v>1</v>
      </c>
      <c r="M141" s="9">
        <v>20</v>
      </c>
      <c r="N141" t="s">
        <v>233</v>
      </c>
      <c r="O141" s="3">
        <v>41974</v>
      </c>
      <c r="P141" s="7">
        <v>-1324.8</v>
      </c>
      <c r="Q141" s="7">
        <v>7893.74</v>
      </c>
      <c r="R141" s="7">
        <v>16159788.800000001</v>
      </c>
      <c r="S141" s="7">
        <v>16560000</v>
      </c>
      <c r="T141" s="7">
        <v>113.16</v>
      </c>
      <c r="U141" s="7">
        <v>16599412.800000001</v>
      </c>
      <c r="V141" s="32">
        <v>45488</v>
      </c>
      <c r="W141" s="29">
        <v>100</v>
      </c>
      <c r="X141" s="29">
        <f t="shared" si="2"/>
        <v>97.351568965861247</v>
      </c>
      <c r="Y141" s="29" t="s">
        <v>291</v>
      </c>
      <c r="Z141" s="29">
        <v>1.00238</v>
      </c>
      <c r="AA141" s="29" t="s">
        <v>293</v>
      </c>
      <c r="AB141" s="29" t="s">
        <v>293</v>
      </c>
      <c r="AC141" s="13" t="s">
        <v>254</v>
      </c>
      <c r="AD141" s="12" t="s">
        <v>255</v>
      </c>
      <c r="AE141" s="23">
        <v>4.0592942297806101E-3</v>
      </c>
      <c r="AF141" s="25">
        <v>-1142.5</v>
      </c>
      <c r="AG141" s="26"/>
    </row>
    <row r="142" spans="1:33">
      <c r="A142" t="s">
        <v>1</v>
      </c>
      <c r="B142" s="2" t="s">
        <v>9</v>
      </c>
      <c r="C142" s="2" t="s">
        <v>10</v>
      </c>
      <c r="D142" s="3">
        <v>46858</v>
      </c>
      <c r="E142" s="5">
        <v>100</v>
      </c>
      <c r="F142" s="4">
        <v>3.625</v>
      </c>
      <c r="G142" s="4"/>
      <c r="H142" s="4" t="s">
        <v>293</v>
      </c>
      <c r="I142" s="4"/>
      <c r="J142" s="4" t="s">
        <v>85</v>
      </c>
      <c r="K142">
        <v>203.5416439</v>
      </c>
      <c r="L142">
        <v>1</v>
      </c>
      <c r="M142" s="9">
        <v>21</v>
      </c>
      <c r="N142" t="s">
        <v>234</v>
      </c>
      <c r="O142" s="3">
        <v>41974</v>
      </c>
      <c r="P142" s="7">
        <v>-231.25</v>
      </c>
      <c r="Q142" s="7">
        <v>13555.34</v>
      </c>
      <c r="R142" s="7">
        <v>3922247.48</v>
      </c>
      <c r="S142" s="7">
        <v>1927000</v>
      </c>
      <c r="T142" s="7">
        <v>-218.98</v>
      </c>
      <c r="U142" s="7">
        <v>2835715.39</v>
      </c>
      <c r="V142" s="32">
        <v>46858</v>
      </c>
      <c r="W142" s="29">
        <v>100</v>
      </c>
      <c r="X142" s="29">
        <f t="shared" si="2"/>
        <v>138.31597810501708</v>
      </c>
      <c r="Y142" s="29" t="s">
        <v>291</v>
      </c>
      <c r="Z142" s="29">
        <v>1.47157</v>
      </c>
      <c r="AA142" s="29" t="s">
        <v>293</v>
      </c>
      <c r="AB142" s="29" t="s">
        <v>293</v>
      </c>
      <c r="AC142" s="13" t="s">
        <v>254</v>
      </c>
      <c r="AD142" s="12" t="s">
        <v>255</v>
      </c>
      <c r="AE142" s="23">
        <v>6.322578614765182E-3</v>
      </c>
      <c r="AF142" s="25">
        <v>-162.13</v>
      </c>
      <c r="AG142" s="26"/>
    </row>
    <row r="143" spans="1:33">
      <c r="A143" t="s">
        <v>1</v>
      </c>
      <c r="B143" s="2" t="s">
        <v>11</v>
      </c>
      <c r="C143" s="2" t="s">
        <v>12</v>
      </c>
      <c r="D143" s="3">
        <v>47223</v>
      </c>
      <c r="E143" s="5">
        <v>100</v>
      </c>
      <c r="F143" s="4">
        <v>3.875</v>
      </c>
      <c r="G143" s="4"/>
      <c r="H143" s="4" t="s">
        <v>293</v>
      </c>
      <c r="I143" s="4"/>
      <c r="J143" s="4" t="s">
        <v>85</v>
      </c>
      <c r="K143">
        <v>208.25445909999999</v>
      </c>
      <c r="L143">
        <v>1</v>
      </c>
      <c r="M143" s="9">
        <v>21</v>
      </c>
      <c r="N143" t="s">
        <v>234</v>
      </c>
      <c r="O143" s="3">
        <v>41974</v>
      </c>
      <c r="P143" s="7">
        <v>-285.95999999999998</v>
      </c>
      <c r="Q143" s="7">
        <v>17629.91</v>
      </c>
      <c r="R143" s="7">
        <v>4962703.76</v>
      </c>
      <c r="S143" s="7">
        <v>2383000</v>
      </c>
      <c r="T143" s="7">
        <v>-284.33</v>
      </c>
      <c r="U143" s="7">
        <v>3450155.06</v>
      </c>
      <c r="V143" s="32">
        <v>47223</v>
      </c>
      <c r="W143" s="29">
        <v>100</v>
      </c>
      <c r="X143" s="29">
        <f t="shared" si="2"/>
        <v>143.84002092801589</v>
      </c>
      <c r="Y143" s="29" t="s">
        <v>291</v>
      </c>
      <c r="Z143" s="29">
        <v>1.4478200000000001</v>
      </c>
      <c r="AA143" s="29" t="s">
        <v>293</v>
      </c>
      <c r="AB143" s="29" t="s">
        <v>293</v>
      </c>
      <c r="AC143" s="13" t="s">
        <v>254</v>
      </c>
      <c r="AD143" s="12" t="s">
        <v>255</v>
      </c>
      <c r="AE143" s="23">
        <v>6.7024450139009399E-3</v>
      </c>
      <c r="AF143" s="25">
        <v>-193.24</v>
      </c>
      <c r="AG143" s="26"/>
    </row>
    <row r="144" spans="1:33">
      <c r="A144" t="s">
        <v>1</v>
      </c>
      <c r="B144" s="2" t="s">
        <v>13</v>
      </c>
      <c r="C144" s="2" t="s">
        <v>14</v>
      </c>
      <c r="D144" s="3">
        <v>48319</v>
      </c>
      <c r="E144" s="5">
        <v>100</v>
      </c>
      <c r="F144" s="4">
        <v>3.375</v>
      </c>
      <c r="G144" s="4"/>
      <c r="H144" s="4" t="s">
        <v>293</v>
      </c>
      <c r="I144" s="4"/>
      <c r="J144" s="4" t="s">
        <v>85</v>
      </c>
      <c r="K144">
        <v>190.63430729999999</v>
      </c>
      <c r="L144">
        <v>1</v>
      </c>
      <c r="M144" s="9">
        <v>21</v>
      </c>
      <c r="N144" t="s">
        <v>234</v>
      </c>
      <c r="O144" s="3">
        <v>41974</v>
      </c>
      <c r="P144" s="7">
        <v>-107.58</v>
      </c>
      <c r="Q144" s="7">
        <v>5836.49</v>
      </c>
      <c r="R144" s="7">
        <v>1864403.53</v>
      </c>
      <c r="S144" s="7">
        <v>978000</v>
      </c>
      <c r="T144" s="7">
        <v>-83.07</v>
      </c>
      <c r="U144" s="7">
        <v>1311409.98</v>
      </c>
      <c r="V144" s="32">
        <v>48319</v>
      </c>
      <c r="W144" s="29">
        <v>100</v>
      </c>
      <c r="X144" s="29">
        <f t="shared" si="2"/>
        <v>142.16786160144974</v>
      </c>
      <c r="Y144" s="29" t="s">
        <v>291</v>
      </c>
      <c r="Z144" s="29">
        <v>1.34091</v>
      </c>
      <c r="AA144" s="29" t="s">
        <v>293</v>
      </c>
      <c r="AB144" s="29" t="s">
        <v>293</v>
      </c>
      <c r="AC144" s="13" t="s">
        <v>254</v>
      </c>
      <c r="AD144" s="12" t="s">
        <v>255</v>
      </c>
      <c r="AE144" s="23">
        <v>7.7572380882801033E-3</v>
      </c>
      <c r="AF144" s="25">
        <v>-67.28</v>
      </c>
      <c r="AG144" s="26"/>
    </row>
    <row r="145" spans="1:33">
      <c r="A145" t="s">
        <v>1</v>
      </c>
      <c r="B145" s="2" t="s">
        <v>15</v>
      </c>
      <c r="C145" s="2" t="s">
        <v>16</v>
      </c>
      <c r="D145" s="3">
        <v>45672</v>
      </c>
      <c r="E145" s="5">
        <v>100</v>
      </c>
      <c r="F145" s="4">
        <v>2.375</v>
      </c>
      <c r="G145" s="4"/>
      <c r="H145" s="4" t="s">
        <v>293</v>
      </c>
      <c r="I145" s="4"/>
      <c r="J145" s="4" t="s">
        <v>85</v>
      </c>
      <c r="K145">
        <v>149.79846370000001</v>
      </c>
      <c r="L145">
        <v>1</v>
      </c>
      <c r="M145" s="9">
        <v>21</v>
      </c>
      <c r="N145" t="s">
        <v>234</v>
      </c>
      <c r="O145" s="3">
        <v>41974</v>
      </c>
      <c r="P145" s="7">
        <v>-500.06</v>
      </c>
      <c r="Q145" s="7">
        <v>51864.07</v>
      </c>
      <c r="R145" s="7">
        <v>6809838.1600000001</v>
      </c>
      <c r="S145" s="7">
        <v>4546000</v>
      </c>
      <c r="T145" s="7">
        <v>-301.72000000000003</v>
      </c>
      <c r="U145" s="7">
        <v>5740143.2800000003</v>
      </c>
      <c r="V145" s="32">
        <v>45672</v>
      </c>
      <c r="W145" s="29">
        <v>100</v>
      </c>
      <c r="X145" s="29">
        <f t="shared" si="2"/>
        <v>118.63533413057941</v>
      </c>
      <c r="Y145" s="29" t="s">
        <v>291</v>
      </c>
      <c r="Z145" s="29">
        <v>1.26268</v>
      </c>
      <c r="AA145" s="29" t="s">
        <v>293</v>
      </c>
      <c r="AB145" s="29" t="s">
        <v>293</v>
      </c>
      <c r="AC145" s="13" t="s">
        <v>254</v>
      </c>
      <c r="AD145" s="12" t="s">
        <v>255</v>
      </c>
      <c r="AE145" s="23">
        <v>4.8604590809224234E-3</v>
      </c>
      <c r="AF145" s="25">
        <v>-407.42</v>
      </c>
      <c r="AG145" s="26"/>
    </row>
    <row r="146" spans="1:33">
      <c r="A146" t="s">
        <v>1</v>
      </c>
      <c r="B146" s="2" t="s">
        <v>17</v>
      </c>
      <c r="C146" s="2" t="s">
        <v>18</v>
      </c>
      <c r="D146" s="3">
        <v>46037</v>
      </c>
      <c r="E146" s="5">
        <v>100</v>
      </c>
      <c r="F146" s="4">
        <v>2</v>
      </c>
      <c r="G146" s="4"/>
      <c r="H146" s="4" t="s">
        <v>293</v>
      </c>
      <c r="I146" s="4"/>
      <c r="J146" s="4" t="s">
        <v>85</v>
      </c>
      <c r="K146">
        <v>138.67726070000001</v>
      </c>
      <c r="L146">
        <v>1</v>
      </c>
      <c r="M146" s="9">
        <v>21</v>
      </c>
      <c r="N146" t="s">
        <v>234</v>
      </c>
      <c r="O146" s="3">
        <v>41974</v>
      </c>
      <c r="P146" s="7">
        <v>-348.59</v>
      </c>
      <c r="Q146" s="7">
        <v>31807.21</v>
      </c>
      <c r="R146" s="7">
        <v>4834289.3099999996</v>
      </c>
      <c r="S146" s="7">
        <v>3486000</v>
      </c>
      <c r="T146" s="7">
        <v>-172.62</v>
      </c>
      <c r="U146" s="7">
        <v>4180376.34</v>
      </c>
      <c r="V146" s="32">
        <v>46037</v>
      </c>
      <c r="W146" s="29">
        <v>100</v>
      </c>
      <c r="X146" s="29">
        <f t="shared" si="2"/>
        <v>115.64244256539831</v>
      </c>
      <c r="Y146" s="29" t="s">
        <v>291</v>
      </c>
      <c r="Z146" s="29">
        <v>1.19919</v>
      </c>
      <c r="AA146" s="29" t="s">
        <v>293</v>
      </c>
      <c r="AB146" s="29" t="s">
        <v>293</v>
      </c>
      <c r="AC146" s="13" t="s">
        <v>254</v>
      </c>
      <c r="AD146" s="12" t="s">
        <v>255</v>
      </c>
      <c r="AE146" s="23">
        <v>5.483158358324758E-3</v>
      </c>
      <c r="AF146" s="25">
        <v>-274.47000000000003</v>
      </c>
      <c r="AG146" s="26"/>
    </row>
    <row r="147" spans="1:33">
      <c r="A147" t="s">
        <v>1</v>
      </c>
      <c r="B147" s="2" t="s">
        <v>19</v>
      </c>
      <c r="C147" s="2" t="s">
        <v>20</v>
      </c>
      <c r="D147" s="3">
        <v>46402</v>
      </c>
      <c r="E147" s="5">
        <v>100</v>
      </c>
      <c r="F147" s="4">
        <v>2.375</v>
      </c>
      <c r="G147" s="4"/>
      <c r="H147" s="4" t="s">
        <v>293</v>
      </c>
      <c r="I147" s="4"/>
      <c r="J147" s="4" t="s">
        <v>85</v>
      </c>
      <c r="K147">
        <v>142.33115530000001</v>
      </c>
      <c r="L147">
        <v>1</v>
      </c>
      <c r="M147" s="9">
        <v>21</v>
      </c>
      <c r="N147" t="s">
        <v>234</v>
      </c>
      <c r="O147" s="3">
        <v>41974</v>
      </c>
      <c r="P147" s="7">
        <v>-256.5</v>
      </c>
      <c r="Q147" s="7">
        <v>30391.98</v>
      </c>
      <c r="R147" s="7">
        <v>4056437.93</v>
      </c>
      <c r="S147" s="7">
        <v>2850000</v>
      </c>
      <c r="T147" s="7">
        <v>-162.43</v>
      </c>
      <c r="U147" s="7">
        <v>3363684</v>
      </c>
      <c r="V147" s="32">
        <v>46402</v>
      </c>
      <c r="W147" s="29">
        <v>100</v>
      </c>
      <c r="X147" s="29">
        <f t="shared" si="2"/>
        <v>120.59509531959603</v>
      </c>
      <c r="Y147" s="29" t="s">
        <v>291</v>
      </c>
      <c r="Z147" s="29">
        <v>1.18024</v>
      </c>
      <c r="AA147" s="29" t="s">
        <v>293</v>
      </c>
      <c r="AB147" s="29" t="s">
        <v>293</v>
      </c>
      <c r="AC147" s="13" t="s">
        <v>254</v>
      </c>
      <c r="AD147" s="12" t="s">
        <v>255</v>
      </c>
      <c r="AE147" s="23">
        <v>6.0985587966829249E-3</v>
      </c>
      <c r="AF147" s="25">
        <v>-187.27</v>
      </c>
      <c r="AG147" s="26"/>
    </row>
    <row r="148" spans="1:33">
      <c r="A148" t="s">
        <v>1</v>
      </c>
      <c r="B148" s="2" t="s">
        <v>21</v>
      </c>
      <c r="C148" s="2" t="s">
        <v>22</v>
      </c>
      <c r="D148" s="3">
        <v>46767</v>
      </c>
      <c r="E148" s="5">
        <v>100</v>
      </c>
      <c r="F148" s="4">
        <v>1.75</v>
      </c>
      <c r="G148" s="4"/>
      <c r="H148" s="4" t="s">
        <v>293</v>
      </c>
      <c r="I148" s="4"/>
      <c r="J148" s="4" t="s">
        <v>85</v>
      </c>
      <c r="K148">
        <v>129.27933719999999</v>
      </c>
      <c r="L148">
        <v>1</v>
      </c>
      <c r="M148" s="9">
        <v>21</v>
      </c>
      <c r="N148" t="s">
        <v>234</v>
      </c>
      <c r="O148" s="3">
        <v>41974</v>
      </c>
      <c r="P148" s="7">
        <v>-295.3</v>
      </c>
      <c r="Q148" s="7">
        <v>22335.83</v>
      </c>
      <c r="R148" s="7">
        <v>3817618.83</v>
      </c>
      <c r="S148" s="7">
        <v>2953000</v>
      </c>
      <c r="T148" s="7">
        <v>-100.11</v>
      </c>
      <c r="U148" s="7">
        <v>3354932.83</v>
      </c>
      <c r="V148" s="32">
        <v>46767</v>
      </c>
      <c r="W148" s="29">
        <v>100</v>
      </c>
      <c r="X148" s="29">
        <f t="shared" si="2"/>
        <v>113.79121493517353</v>
      </c>
      <c r="Y148" s="29" t="s">
        <v>291</v>
      </c>
      <c r="Z148" s="29">
        <v>1.13611</v>
      </c>
      <c r="AA148" s="29" t="s">
        <v>293</v>
      </c>
      <c r="AB148" s="29" t="s">
        <v>293</v>
      </c>
      <c r="AC148" s="13" t="s">
        <v>254</v>
      </c>
      <c r="AD148" s="12" t="s">
        <v>255</v>
      </c>
      <c r="AE148" s="23">
        <v>6.5170740685966877E-3</v>
      </c>
      <c r="AF148" s="25">
        <v>-225.79</v>
      </c>
      <c r="AG148" s="26"/>
    </row>
    <row r="149" spans="1:33">
      <c r="A149" t="s">
        <v>1</v>
      </c>
      <c r="B149" s="2" t="s">
        <v>65</v>
      </c>
      <c r="C149" s="2" t="s">
        <v>66</v>
      </c>
      <c r="D149" s="3">
        <v>47133</v>
      </c>
      <c r="E149" s="5">
        <v>100</v>
      </c>
      <c r="F149" s="4">
        <v>2.5</v>
      </c>
      <c r="G149" s="4"/>
      <c r="H149" s="4" t="s">
        <v>293</v>
      </c>
      <c r="I149" s="4"/>
      <c r="J149" s="4" t="s">
        <v>85</v>
      </c>
      <c r="K149">
        <v>138.22864290000001</v>
      </c>
      <c r="L149">
        <v>1</v>
      </c>
      <c r="M149" s="9">
        <v>21</v>
      </c>
      <c r="N149" t="s">
        <v>234</v>
      </c>
      <c r="O149" s="3">
        <v>41974</v>
      </c>
      <c r="P149" s="7">
        <v>-263.79000000000002</v>
      </c>
      <c r="Q149" s="7">
        <v>30903.17</v>
      </c>
      <c r="R149" s="7">
        <v>4051481.52</v>
      </c>
      <c r="S149" s="7">
        <v>2931000</v>
      </c>
      <c r="T149" s="7">
        <v>-154.18</v>
      </c>
      <c r="U149" s="7">
        <v>3249247.9799999995</v>
      </c>
      <c r="V149" s="32">
        <v>47133</v>
      </c>
      <c r="W149" s="29">
        <v>100</v>
      </c>
      <c r="X149" s="29">
        <f t="shared" si="2"/>
        <v>124.689822024572</v>
      </c>
      <c r="Y149" s="29" t="s">
        <v>291</v>
      </c>
      <c r="Z149" s="29">
        <v>1.1085799999999999</v>
      </c>
      <c r="AA149" s="29" t="s">
        <v>293</v>
      </c>
      <c r="AB149" s="29" t="s">
        <v>293</v>
      </c>
      <c r="AC149" s="13" t="s">
        <v>254</v>
      </c>
      <c r="AD149" s="12" t="s">
        <v>255</v>
      </c>
      <c r="AE149" s="23">
        <v>6.6534857807976563E-3</v>
      </c>
      <c r="AF149" s="25">
        <v>-188.34</v>
      </c>
      <c r="AG149" s="26"/>
    </row>
    <row r="150" spans="1:33">
      <c r="A150" t="s">
        <v>1</v>
      </c>
      <c r="B150" s="2" t="s">
        <v>23</v>
      </c>
      <c r="C150" s="2" t="s">
        <v>24</v>
      </c>
      <c r="D150" s="3">
        <v>51181</v>
      </c>
      <c r="E150" s="5">
        <v>100</v>
      </c>
      <c r="F150" s="4">
        <v>2.125</v>
      </c>
      <c r="G150" s="4"/>
      <c r="H150" s="4" t="s">
        <v>293</v>
      </c>
      <c r="I150" s="4"/>
      <c r="J150" s="4" t="s">
        <v>85</v>
      </c>
      <c r="K150">
        <v>140.60251</v>
      </c>
      <c r="L150">
        <v>1</v>
      </c>
      <c r="M150" s="9">
        <v>21</v>
      </c>
      <c r="N150" t="s">
        <v>234</v>
      </c>
      <c r="O150" s="3">
        <v>41974</v>
      </c>
      <c r="P150" s="7">
        <v>-145.16999999999999</v>
      </c>
      <c r="Q150" s="7">
        <v>11179.81</v>
      </c>
      <c r="R150" s="7">
        <v>2267918.4900000002</v>
      </c>
      <c r="S150" s="7">
        <v>1613000</v>
      </c>
      <c r="T150" s="7">
        <v>-46.05</v>
      </c>
      <c r="U150" s="7">
        <v>1776219.4699999997</v>
      </c>
      <c r="V150" s="32">
        <v>51181</v>
      </c>
      <c r="W150" s="29">
        <v>100</v>
      </c>
      <c r="X150" s="29">
        <f t="shared" si="2"/>
        <v>127.68233456533387</v>
      </c>
      <c r="Y150" s="29" t="s">
        <v>291</v>
      </c>
      <c r="Z150" s="29">
        <v>1.1011899999999999</v>
      </c>
      <c r="AA150" s="29" t="s">
        <v>293</v>
      </c>
      <c r="AB150" s="29" t="s">
        <v>293</v>
      </c>
      <c r="AC150" s="13" t="s">
        <v>254</v>
      </c>
      <c r="AD150" s="12" t="s">
        <v>255</v>
      </c>
      <c r="AE150" s="23">
        <v>8.956373942541453E-3</v>
      </c>
      <c r="AF150" s="25">
        <v>-88.47</v>
      </c>
      <c r="AG150" s="26"/>
    </row>
    <row r="151" spans="1:33">
      <c r="A151" t="s">
        <v>1</v>
      </c>
      <c r="B151" s="2" t="s">
        <v>25</v>
      </c>
      <c r="C151" s="2" t="s">
        <v>26</v>
      </c>
      <c r="D151" s="3">
        <v>51547</v>
      </c>
      <c r="E151" s="5">
        <v>100</v>
      </c>
      <c r="F151" s="4">
        <v>2.125</v>
      </c>
      <c r="G151" s="4"/>
      <c r="H151" s="4" t="s">
        <v>293</v>
      </c>
      <c r="I151" s="4"/>
      <c r="J151" s="4" t="s">
        <v>85</v>
      </c>
      <c r="K151">
        <v>139.6633118</v>
      </c>
      <c r="L151">
        <v>1</v>
      </c>
      <c r="M151" s="9">
        <v>21</v>
      </c>
      <c r="N151" t="s">
        <v>234</v>
      </c>
      <c r="O151" s="3">
        <v>41974</v>
      </c>
      <c r="P151" s="7">
        <v>-166.23</v>
      </c>
      <c r="Q151" s="7">
        <v>14215.32</v>
      </c>
      <c r="R151" s="7">
        <v>2902203.62</v>
      </c>
      <c r="S151" s="7">
        <v>2078000</v>
      </c>
      <c r="T151" s="7">
        <v>-58.31</v>
      </c>
      <c r="U151" s="7">
        <v>2258495.08</v>
      </c>
      <c r="V151" s="32">
        <v>51547</v>
      </c>
      <c r="W151" s="29">
        <v>100</v>
      </c>
      <c r="X151" s="29">
        <f t="shared" si="2"/>
        <v>128.50165780321294</v>
      </c>
      <c r="Y151" s="29" t="s">
        <v>291</v>
      </c>
      <c r="Z151" s="29">
        <v>1.0868599999999999</v>
      </c>
      <c r="AA151" s="29" t="s">
        <v>293</v>
      </c>
      <c r="AB151" s="29" t="s">
        <v>293</v>
      </c>
      <c r="AC151" s="13" t="s">
        <v>254</v>
      </c>
      <c r="AD151" s="12" t="s">
        <v>255</v>
      </c>
      <c r="AE151" s="23">
        <v>9.0140771007339755E-3</v>
      </c>
      <c r="AF151" s="25">
        <v>-93.21</v>
      </c>
      <c r="AG151" s="26"/>
    </row>
    <row r="152" spans="1:33">
      <c r="A152" t="s">
        <v>1</v>
      </c>
      <c r="B152" s="2" t="s">
        <v>27</v>
      </c>
      <c r="C152" s="2" t="s">
        <v>28</v>
      </c>
      <c r="D152" s="3">
        <v>51912</v>
      </c>
      <c r="E152" s="5">
        <v>100</v>
      </c>
      <c r="F152" s="4">
        <v>0.75</v>
      </c>
      <c r="G152" s="4"/>
      <c r="H152" s="4" t="s">
        <v>293</v>
      </c>
      <c r="I152" s="4"/>
      <c r="J152" s="4" t="s">
        <v>85</v>
      </c>
      <c r="K152">
        <v>100.3464716</v>
      </c>
      <c r="L152">
        <v>1</v>
      </c>
      <c r="M152" s="9">
        <v>21</v>
      </c>
      <c r="N152" t="s">
        <v>234</v>
      </c>
      <c r="O152" s="3">
        <v>41974</v>
      </c>
      <c r="P152" s="7">
        <v>-339.48</v>
      </c>
      <c r="Q152" s="7">
        <v>8826.25</v>
      </c>
      <c r="R152" s="7">
        <v>3785068.91</v>
      </c>
      <c r="S152" s="7">
        <v>3772000</v>
      </c>
      <c r="T152" s="7">
        <v>17.809999999999999</v>
      </c>
      <c r="U152" s="7">
        <v>3973160.7599999993</v>
      </c>
      <c r="V152" s="32">
        <v>51912</v>
      </c>
      <c r="W152" s="29">
        <v>100</v>
      </c>
      <c r="X152" s="29">
        <f t="shared" si="2"/>
        <v>95.265939069427446</v>
      </c>
      <c r="Y152" s="29" t="s">
        <v>291</v>
      </c>
      <c r="Z152" s="29">
        <v>1.0533299999999999</v>
      </c>
      <c r="AA152" s="29" t="s">
        <v>293</v>
      </c>
      <c r="AB152" s="29" t="s">
        <v>293</v>
      </c>
      <c r="AC152" s="13" t="s">
        <v>254</v>
      </c>
      <c r="AD152" s="12" t="s">
        <v>255</v>
      </c>
      <c r="AE152" s="23">
        <v>9.4780961816687062E-3</v>
      </c>
      <c r="AF152" s="25">
        <v>-239.59</v>
      </c>
      <c r="AG152" s="26"/>
    </row>
    <row r="153" spans="1:33">
      <c r="A153" t="s">
        <v>1</v>
      </c>
      <c r="B153" s="2" t="s">
        <v>29</v>
      </c>
      <c r="C153" s="2" t="s">
        <v>30</v>
      </c>
      <c r="D153" s="3">
        <v>52277</v>
      </c>
      <c r="E153" s="5">
        <v>100</v>
      </c>
      <c r="F153" s="4">
        <v>0.625</v>
      </c>
      <c r="G153" s="4"/>
      <c r="H153" s="4" t="s">
        <v>293</v>
      </c>
      <c r="I153" s="4"/>
      <c r="J153" s="4" t="s">
        <v>85</v>
      </c>
      <c r="K153">
        <v>95.233288999999999</v>
      </c>
      <c r="L153">
        <v>1</v>
      </c>
      <c r="M153" s="9">
        <v>21</v>
      </c>
      <c r="N153" t="s">
        <v>234</v>
      </c>
      <c r="O153" s="3">
        <v>41974</v>
      </c>
      <c r="P153" s="7">
        <v>-254.98</v>
      </c>
      <c r="Q153" s="7">
        <v>5429.28</v>
      </c>
      <c r="R153" s="7">
        <v>2697959.08</v>
      </c>
      <c r="S153" s="7">
        <v>2833000</v>
      </c>
      <c r="T153" s="7">
        <v>33.4</v>
      </c>
      <c r="U153" s="7">
        <v>2932806.59</v>
      </c>
      <c r="V153" s="32">
        <v>52277</v>
      </c>
      <c r="W153" s="29">
        <v>100</v>
      </c>
      <c r="X153" s="29">
        <f t="shared" si="2"/>
        <v>91.992396858669096</v>
      </c>
      <c r="Y153" s="29" t="s">
        <v>291</v>
      </c>
      <c r="Z153" s="29">
        <v>1.0352299999999999</v>
      </c>
      <c r="AA153" s="29" t="s">
        <v>293</v>
      </c>
      <c r="AB153" s="29" t="s">
        <v>293</v>
      </c>
      <c r="AC153" s="13" t="s">
        <v>254</v>
      </c>
      <c r="AD153" s="12" t="s">
        <v>255</v>
      </c>
      <c r="AE153" s="23">
        <v>9.4926423856310661E-3</v>
      </c>
      <c r="AF153" s="25">
        <v>-183.7</v>
      </c>
      <c r="AG153" s="26"/>
    </row>
    <row r="154" spans="1:33">
      <c r="A154" t="s">
        <v>1</v>
      </c>
      <c r="B154" s="2" t="s">
        <v>3</v>
      </c>
      <c r="C154" s="2" t="s">
        <v>4</v>
      </c>
      <c r="D154" s="3">
        <v>52642</v>
      </c>
      <c r="E154" s="5">
        <v>100</v>
      </c>
      <c r="F154" s="4">
        <v>1.375</v>
      </c>
      <c r="G154" s="4"/>
      <c r="H154" s="4" t="s">
        <v>293</v>
      </c>
      <c r="I154" s="4"/>
      <c r="J154" s="4" t="s">
        <v>85</v>
      </c>
      <c r="K154">
        <v>113.2000297</v>
      </c>
      <c r="L154">
        <v>1</v>
      </c>
      <c r="M154" s="9">
        <v>21</v>
      </c>
      <c r="N154" t="s">
        <v>234</v>
      </c>
      <c r="O154" s="3">
        <v>41974</v>
      </c>
      <c r="P154" s="7">
        <v>-347.84</v>
      </c>
      <c r="Q154" s="7">
        <v>18084.349999999999</v>
      </c>
      <c r="R154" s="7">
        <v>4921937.29</v>
      </c>
      <c r="S154" s="7">
        <v>4348000</v>
      </c>
      <c r="T154" s="7">
        <v>-26.57</v>
      </c>
      <c r="U154" s="7">
        <v>4440395</v>
      </c>
      <c r="V154" s="32">
        <v>52642</v>
      </c>
      <c r="W154" s="29">
        <v>100</v>
      </c>
      <c r="X154" s="29">
        <f t="shared" si="2"/>
        <v>110.8445823255814</v>
      </c>
      <c r="Y154" s="29" t="s">
        <v>291</v>
      </c>
      <c r="Z154" s="29">
        <v>1.02125</v>
      </c>
      <c r="AA154" s="29" t="s">
        <v>293</v>
      </c>
      <c r="AB154" s="29" t="s">
        <v>293</v>
      </c>
      <c r="AC154" s="13" t="s">
        <v>254</v>
      </c>
      <c r="AD154" s="12" t="s">
        <v>255</v>
      </c>
      <c r="AE154" s="23">
        <v>9.4896151110363727E-3</v>
      </c>
      <c r="AF154" s="25">
        <v>-217.62</v>
      </c>
      <c r="AG154" s="26"/>
    </row>
    <row r="155" spans="1:33">
      <c r="A155" t="s">
        <v>1</v>
      </c>
      <c r="B155" s="2" t="s">
        <v>31</v>
      </c>
      <c r="C155" s="2" t="s">
        <v>32</v>
      </c>
      <c r="D155" s="3">
        <v>45306</v>
      </c>
      <c r="E155" s="5">
        <v>100</v>
      </c>
      <c r="F155" s="4">
        <v>0.625</v>
      </c>
      <c r="G155" s="4"/>
      <c r="H155" s="4" t="s">
        <v>293</v>
      </c>
      <c r="I155" s="4"/>
      <c r="J155" s="4" t="s">
        <v>85</v>
      </c>
      <c r="K155">
        <v>103.75140039999999</v>
      </c>
      <c r="L155">
        <v>1</v>
      </c>
      <c r="M155" s="9">
        <v>21</v>
      </c>
      <c r="N155" t="s">
        <v>234</v>
      </c>
      <c r="O155" s="3">
        <v>41974</v>
      </c>
      <c r="P155" s="7">
        <v>-695.93</v>
      </c>
      <c r="Q155" s="7">
        <v>21098.68</v>
      </c>
      <c r="R155" s="7">
        <v>9025334.3200000003</v>
      </c>
      <c r="S155" s="7">
        <v>8699000</v>
      </c>
      <c r="T155" s="7">
        <v>-44.66</v>
      </c>
      <c r="U155" s="7">
        <v>8873501.9399999995</v>
      </c>
      <c r="V155" s="32">
        <v>45306</v>
      </c>
      <c r="W155" s="29">
        <v>100</v>
      </c>
      <c r="X155" s="29">
        <f t="shared" si="2"/>
        <v>101.71107621120326</v>
      </c>
      <c r="Y155" s="29" t="s">
        <v>291</v>
      </c>
      <c r="Z155" s="29">
        <v>1.02006</v>
      </c>
      <c r="AA155" s="29" t="s">
        <v>293</v>
      </c>
      <c r="AB155" s="29" t="s">
        <v>293</v>
      </c>
      <c r="AC155" s="13" t="s">
        <v>254</v>
      </c>
      <c r="AD155" s="12" t="s">
        <v>255</v>
      </c>
      <c r="AE155" s="23">
        <v>4.334844643952126E-3</v>
      </c>
      <c r="AF155" s="25">
        <v>-587</v>
      </c>
      <c r="AG155" s="26"/>
    </row>
    <row r="156" spans="1:33">
      <c r="A156" t="s">
        <v>1</v>
      </c>
      <c r="B156" s="2" t="s">
        <v>33</v>
      </c>
      <c r="C156" s="2" t="s">
        <v>34</v>
      </c>
      <c r="D156" s="3">
        <v>43570</v>
      </c>
      <c r="E156" s="5">
        <v>100</v>
      </c>
      <c r="F156" s="4">
        <v>0.125</v>
      </c>
      <c r="G156" s="4"/>
      <c r="H156" s="4" t="s">
        <v>293</v>
      </c>
      <c r="I156" s="4"/>
      <c r="J156" s="4" t="s">
        <v>85</v>
      </c>
      <c r="K156">
        <v>102.21097640000001</v>
      </c>
      <c r="L156">
        <v>1</v>
      </c>
      <c r="M156" s="9">
        <v>21</v>
      </c>
      <c r="N156" t="s">
        <v>234</v>
      </c>
      <c r="O156" s="3">
        <v>41974</v>
      </c>
      <c r="P156" s="7">
        <v>-576.98</v>
      </c>
      <c r="Q156" s="7">
        <v>1207.53</v>
      </c>
      <c r="R156" s="7">
        <v>7371455.6200000001</v>
      </c>
      <c r="S156" s="7">
        <v>7212000</v>
      </c>
      <c r="T156" s="7">
        <v>-78.569999999999993</v>
      </c>
      <c r="U156" s="7">
        <v>7325661.1200000001</v>
      </c>
      <c r="V156" s="32">
        <v>43570</v>
      </c>
      <c r="W156" s="29">
        <v>100</v>
      </c>
      <c r="X156" s="29">
        <f t="shared" si="2"/>
        <v>100.62512443884383</v>
      </c>
      <c r="Y156" s="29" t="s">
        <v>291</v>
      </c>
      <c r="Z156" s="29">
        <v>1.01576</v>
      </c>
      <c r="AA156" s="29" t="s">
        <v>293</v>
      </c>
      <c r="AB156" s="29" t="s">
        <v>293</v>
      </c>
      <c r="AC156" s="13" t="s">
        <v>254</v>
      </c>
      <c r="AD156" s="12" t="s">
        <v>255</v>
      </c>
      <c r="AE156" s="23">
        <v>-1.7913855045158207E-4</v>
      </c>
      <c r="AF156" s="25">
        <v>-580.65</v>
      </c>
      <c r="AG156" s="26"/>
    </row>
    <row r="157" spans="1:33">
      <c r="A157" t="s">
        <v>1</v>
      </c>
      <c r="B157" s="2" t="s">
        <v>71</v>
      </c>
      <c r="C157" s="2" t="s">
        <v>80</v>
      </c>
      <c r="D157" s="3">
        <v>42384</v>
      </c>
      <c r="E157" s="5">
        <v>100</v>
      </c>
      <c r="F157" s="4">
        <v>2</v>
      </c>
      <c r="G157" s="4"/>
      <c r="H157" s="4" t="s">
        <v>293</v>
      </c>
      <c r="I157" s="4"/>
      <c r="J157" s="4" t="s">
        <v>85</v>
      </c>
      <c r="K157">
        <v>123.0490728</v>
      </c>
      <c r="L157">
        <v>1</v>
      </c>
      <c r="M157" s="9">
        <v>21</v>
      </c>
      <c r="N157" t="s">
        <v>234</v>
      </c>
      <c r="O157" s="3">
        <v>41974</v>
      </c>
      <c r="P157" s="7">
        <v>-360.69</v>
      </c>
      <c r="Q157" s="7">
        <v>32911.25</v>
      </c>
      <c r="R157" s="7">
        <v>4438380.0599999996</v>
      </c>
      <c r="S157" s="7">
        <v>3607000</v>
      </c>
      <c r="T157" s="7">
        <v>-387.79</v>
      </c>
      <c r="U157" s="7">
        <v>4325478.33</v>
      </c>
      <c r="V157" s="32">
        <v>42384</v>
      </c>
      <c r="W157" s="29">
        <v>100</v>
      </c>
      <c r="X157" s="29">
        <f t="shared" si="2"/>
        <v>102.61015585520227</v>
      </c>
      <c r="Y157" s="29" t="s">
        <v>291</v>
      </c>
      <c r="Z157" s="29">
        <v>1.19919</v>
      </c>
      <c r="AA157" s="29" t="s">
        <v>293</v>
      </c>
      <c r="AB157" s="29" t="s">
        <v>293</v>
      </c>
      <c r="AC157" s="13" t="s">
        <v>254</v>
      </c>
      <c r="AD157" s="12" t="s">
        <v>255</v>
      </c>
      <c r="AE157" s="23">
        <v>-3.1972048320567789E-3</v>
      </c>
      <c r="AF157" s="25">
        <v>-400.4</v>
      </c>
      <c r="AG157" s="26"/>
    </row>
    <row r="158" spans="1:33">
      <c r="A158" t="s">
        <v>1</v>
      </c>
      <c r="B158" s="2" t="s">
        <v>72</v>
      </c>
      <c r="C158" s="2" t="s">
        <v>81</v>
      </c>
      <c r="D158" s="3">
        <v>42566</v>
      </c>
      <c r="E158" s="5">
        <v>100</v>
      </c>
      <c r="F158" s="4">
        <v>2.5</v>
      </c>
      <c r="G158" s="4"/>
      <c r="H158" s="4" t="s">
        <v>293</v>
      </c>
      <c r="I158" s="4"/>
      <c r="J158" s="4" t="s">
        <v>85</v>
      </c>
      <c r="K158">
        <v>124.2186306</v>
      </c>
      <c r="L158">
        <v>1</v>
      </c>
      <c r="M158" s="9">
        <v>21</v>
      </c>
      <c r="N158" t="s">
        <v>234</v>
      </c>
      <c r="O158" s="3">
        <v>41974</v>
      </c>
      <c r="P158" s="7">
        <v>-323.19</v>
      </c>
      <c r="Q158" s="7">
        <v>40251.99</v>
      </c>
      <c r="R158" s="7">
        <v>4460691.0199999996</v>
      </c>
      <c r="S158" s="7">
        <v>3591000</v>
      </c>
      <c r="T158" s="7">
        <v>-451.08</v>
      </c>
      <c r="U158" s="7">
        <v>4232208.96</v>
      </c>
      <c r="V158" s="32">
        <v>42566</v>
      </c>
      <c r="W158" s="29">
        <v>100</v>
      </c>
      <c r="X158" s="29">
        <f t="shared" si="2"/>
        <v>105.39864801113222</v>
      </c>
      <c r="Y158" s="29" t="s">
        <v>291</v>
      </c>
      <c r="Z158" s="29">
        <v>1.1785600000000001</v>
      </c>
      <c r="AA158" s="29" t="s">
        <v>293</v>
      </c>
      <c r="AB158" s="29" t="s">
        <v>293</v>
      </c>
      <c r="AC158" s="13" t="s">
        <v>254</v>
      </c>
      <c r="AD158" s="12" t="s">
        <v>255</v>
      </c>
      <c r="AE158" s="23">
        <v>-7.9946204701048847E-3</v>
      </c>
      <c r="AF158" s="25">
        <v>-423.14</v>
      </c>
      <c r="AG158" s="26"/>
    </row>
    <row r="159" spans="1:33">
      <c r="A159" t="s">
        <v>1</v>
      </c>
      <c r="B159" s="2" t="s">
        <v>73</v>
      </c>
      <c r="C159" s="2" t="s">
        <v>82</v>
      </c>
      <c r="D159" s="3">
        <v>42750</v>
      </c>
      <c r="E159" s="5">
        <v>100</v>
      </c>
      <c r="F159" s="4">
        <v>2.375</v>
      </c>
      <c r="G159" s="4"/>
      <c r="H159" s="4" t="s">
        <v>293</v>
      </c>
      <c r="I159" s="4"/>
      <c r="J159" s="4" t="s">
        <v>85</v>
      </c>
      <c r="K159">
        <v>125.4284756</v>
      </c>
      <c r="L159">
        <v>1</v>
      </c>
      <c r="M159" s="9">
        <v>21</v>
      </c>
      <c r="N159" t="s">
        <v>234</v>
      </c>
      <c r="O159" s="3">
        <v>41974</v>
      </c>
      <c r="P159" s="7">
        <v>-279.89999999999998</v>
      </c>
      <c r="Q159" s="7">
        <v>33164.58</v>
      </c>
      <c r="R159" s="7">
        <v>3900825.59</v>
      </c>
      <c r="S159" s="7">
        <v>3110000</v>
      </c>
      <c r="T159" s="7">
        <v>-349.29</v>
      </c>
      <c r="U159" s="7">
        <v>3670546.4</v>
      </c>
      <c r="V159" s="32">
        <v>42750</v>
      </c>
      <c r="W159" s="29">
        <v>100</v>
      </c>
      <c r="X159" s="29">
        <f t="shared" si="2"/>
        <v>106.27370331458009</v>
      </c>
      <c r="Y159" s="29" t="s">
        <v>291</v>
      </c>
      <c r="Z159" s="29">
        <v>1.18024</v>
      </c>
      <c r="AA159" s="29" t="s">
        <v>293</v>
      </c>
      <c r="AB159" s="29" t="s">
        <v>293</v>
      </c>
      <c r="AC159" s="13" t="s">
        <v>254</v>
      </c>
      <c r="AD159" s="12" t="s">
        <v>255</v>
      </c>
      <c r="AE159" s="23">
        <v>-5.5940259341161558E-3</v>
      </c>
      <c r="AF159" s="25">
        <v>-341.03</v>
      </c>
      <c r="AG159" s="26"/>
    </row>
    <row r="160" spans="1:33">
      <c r="A160" t="s">
        <v>1</v>
      </c>
      <c r="B160" s="2" t="s">
        <v>35</v>
      </c>
      <c r="C160" s="2" t="s">
        <v>36</v>
      </c>
      <c r="D160" s="3">
        <v>42931</v>
      </c>
      <c r="E160" s="5">
        <v>100</v>
      </c>
      <c r="F160" s="4">
        <v>2.625</v>
      </c>
      <c r="G160" s="4"/>
      <c r="H160" s="4" t="s">
        <v>293</v>
      </c>
      <c r="I160" s="4"/>
      <c r="J160" s="4" t="s">
        <v>85</v>
      </c>
      <c r="K160">
        <v>124.7098202</v>
      </c>
      <c r="L160">
        <v>1</v>
      </c>
      <c r="M160" s="9">
        <v>21</v>
      </c>
      <c r="N160" t="s">
        <v>234</v>
      </c>
      <c r="O160" s="3">
        <v>41974</v>
      </c>
      <c r="P160" s="7">
        <v>-274</v>
      </c>
      <c r="Q160" s="7">
        <v>31423.13</v>
      </c>
      <c r="R160" s="7">
        <v>3417049.07</v>
      </c>
      <c r="S160" s="7">
        <v>2740000</v>
      </c>
      <c r="T160" s="7">
        <v>-323.91000000000003</v>
      </c>
      <c r="U160" s="7">
        <v>3146588.6</v>
      </c>
      <c r="V160" s="32">
        <v>42931</v>
      </c>
      <c r="W160" s="29">
        <v>100</v>
      </c>
      <c r="X160" s="29">
        <f t="shared" si="2"/>
        <v>108.59535541061834</v>
      </c>
      <c r="Y160" s="29" t="s">
        <v>291</v>
      </c>
      <c r="Z160" s="29">
        <v>1.14839</v>
      </c>
      <c r="AA160" s="29" t="s">
        <v>293</v>
      </c>
      <c r="AB160" s="29" t="s">
        <v>293</v>
      </c>
      <c r="AC160" s="13" t="s">
        <v>254</v>
      </c>
      <c r="AD160" s="12" t="s">
        <v>255</v>
      </c>
      <c r="AE160" s="23">
        <v>-6.2103792599414931E-3</v>
      </c>
      <c r="AF160" s="25">
        <v>-333.49</v>
      </c>
      <c r="AG160" s="26"/>
    </row>
    <row r="161" spans="1:33">
      <c r="A161" t="s">
        <v>1</v>
      </c>
      <c r="B161" s="2" t="s">
        <v>37</v>
      </c>
      <c r="C161" s="2" t="s">
        <v>38</v>
      </c>
      <c r="D161" s="3">
        <v>43115</v>
      </c>
      <c r="E161" s="5">
        <v>100</v>
      </c>
      <c r="F161" s="4">
        <v>1.625</v>
      </c>
      <c r="G161" s="4"/>
      <c r="H161" s="4" t="s">
        <v>293</v>
      </c>
      <c r="I161" s="4"/>
      <c r="J161" s="4" t="s">
        <v>85</v>
      </c>
      <c r="K161">
        <v>120.6335744</v>
      </c>
      <c r="L161">
        <v>1</v>
      </c>
      <c r="M161" s="9">
        <v>21</v>
      </c>
      <c r="N161" t="s">
        <v>234</v>
      </c>
      <c r="O161" s="3">
        <v>41974</v>
      </c>
      <c r="P161" s="7">
        <v>-292.5</v>
      </c>
      <c r="Q161" s="7">
        <v>20543.759999999998</v>
      </c>
      <c r="R161" s="7">
        <v>3528532.05</v>
      </c>
      <c r="S161" s="7">
        <v>2925000</v>
      </c>
      <c r="T161" s="7">
        <v>-224.16</v>
      </c>
      <c r="U161" s="7">
        <v>3323121.75</v>
      </c>
      <c r="V161" s="32">
        <v>43115</v>
      </c>
      <c r="W161" s="29">
        <v>100</v>
      </c>
      <c r="X161" s="29">
        <f t="shared" si="2"/>
        <v>106.18124512591211</v>
      </c>
      <c r="Y161" s="29" t="s">
        <v>291</v>
      </c>
      <c r="Z161" s="29">
        <v>1.13611</v>
      </c>
      <c r="AA161" s="29" t="s">
        <v>293</v>
      </c>
      <c r="AB161" s="29" t="s">
        <v>293</v>
      </c>
      <c r="AC161" s="13" t="s">
        <v>254</v>
      </c>
      <c r="AD161" s="12" t="s">
        <v>255</v>
      </c>
      <c r="AE161" s="23">
        <v>-3.4245669843356308E-3</v>
      </c>
      <c r="AF161" s="25">
        <v>-326.26</v>
      </c>
      <c r="AG161" s="26"/>
    </row>
    <row r="162" spans="1:33">
      <c r="A162" t="s">
        <v>1</v>
      </c>
      <c r="B162" s="2" t="s">
        <v>39</v>
      </c>
      <c r="C162" s="2" t="s">
        <v>40</v>
      </c>
      <c r="D162" s="3">
        <v>43296</v>
      </c>
      <c r="E162" s="5">
        <v>100</v>
      </c>
      <c r="F162" s="4">
        <v>1.375</v>
      </c>
      <c r="G162" s="4"/>
      <c r="H162" s="4" t="s">
        <v>293</v>
      </c>
      <c r="I162" s="4"/>
      <c r="J162" s="4" t="s">
        <v>85</v>
      </c>
      <c r="K162">
        <v>117.35199</v>
      </c>
      <c r="L162">
        <v>1</v>
      </c>
      <c r="M162" s="9">
        <v>21</v>
      </c>
      <c r="N162" t="s">
        <v>234</v>
      </c>
      <c r="O162" s="3">
        <v>41974</v>
      </c>
      <c r="P162" s="7">
        <v>-267.29000000000002</v>
      </c>
      <c r="Q162" s="7">
        <v>17147.87</v>
      </c>
      <c r="R162" s="7">
        <v>3485354.1</v>
      </c>
      <c r="S162" s="7">
        <v>2970000</v>
      </c>
      <c r="T162" s="7">
        <v>-196.6</v>
      </c>
      <c r="U162" s="7">
        <v>3278137.5</v>
      </c>
      <c r="V162" s="32">
        <v>43296</v>
      </c>
      <c r="W162" s="29">
        <v>100</v>
      </c>
      <c r="X162" s="29">
        <f t="shared" si="2"/>
        <v>106.32116874292186</v>
      </c>
      <c r="Y162" s="29" t="s">
        <v>291</v>
      </c>
      <c r="Z162" s="29">
        <v>1.10375</v>
      </c>
      <c r="AA162" s="29" t="s">
        <v>293</v>
      </c>
      <c r="AB162" s="29" t="s">
        <v>293</v>
      </c>
      <c r="AC162" s="13" t="s">
        <v>254</v>
      </c>
      <c r="AD162" s="12" t="s">
        <v>255</v>
      </c>
      <c r="AE162" s="23">
        <v>-3.5725092312806259E-3</v>
      </c>
      <c r="AF162" s="25">
        <v>-302.05</v>
      </c>
      <c r="AG162" s="26"/>
    </row>
    <row r="163" spans="1:33">
      <c r="A163" t="s">
        <v>1</v>
      </c>
      <c r="B163" s="2" t="s">
        <v>41</v>
      </c>
      <c r="C163" s="2" t="s">
        <v>42</v>
      </c>
      <c r="D163" s="3">
        <v>43480</v>
      </c>
      <c r="E163" s="5">
        <v>100</v>
      </c>
      <c r="F163" s="4">
        <v>2.125</v>
      </c>
      <c r="G163" s="4"/>
      <c r="H163" s="4" t="s">
        <v>293</v>
      </c>
      <c r="I163" s="4"/>
      <c r="J163" s="4" t="s">
        <v>85</v>
      </c>
      <c r="K163">
        <v>121.2780765</v>
      </c>
      <c r="L163">
        <v>1</v>
      </c>
      <c r="M163" s="9">
        <v>21</v>
      </c>
      <c r="N163" t="s">
        <v>234</v>
      </c>
      <c r="O163" s="3">
        <v>41974</v>
      </c>
      <c r="P163" s="7">
        <v>-247.59</v>
      </c>
      <c r="Q163" s="7">
        <v>24654.53</v>
      </c>
      <c r="R163" s="7">
        <v>3336359.88</v>
      </c>
      <c r="S163" s="7">
        <v>2751000</v>
      </c>
      <c r="T163" s="7">
        <v>-225.98</v>
      </c>
      <c r="U163" s="7">
        <v>3049703.5800000005</v>
      </c>
      <c r="V163" s="32">
        <v>43480</v>
      </c>
      <c r="W163" s="29">
        <v>100</v>
      </c>
      <c r="X163" s="29">
        <f t="shared" si="2"/>
        <v>109.39948086741596</v>
      </c>
      <c r="Y163" s="29" t="s">
        <v>291</v>
      </c>
      <c r="Z163" s="29">
        <v>1.1085800000000001</v>
      </c>
      <c r="AA163" s="29" t="s">
        <v>293</v>
      </c>
      <c r="AB163" s="29" t="s">
        <v>293</v>
      </c>
      <c r="AC163" s="13" t="s">
        <v>254</v>
      </c>
      <c r="AD163" s="12" t="s">
        <v>255</v>
      </c>
      <c r="AE163" s="23">
        <v>-1.4741830659399846E-3</v>
      </c>
      <c r="AF163" s="25">
        <v>-261.35000000000002</v>
      </c>
      <c r="AG163" s="26"/>
    </row>
    <row r="164" spans="1:33">
      <c r="A164" t="s">
        <v>1</v>
      </c>
      <c r="B164" s="2" t="s">
        <v>43</v>
      </c>
      <c r="C164" s="2" t="s">
        <v>44</v>
      </c>
      <c r="D164" s="3">
        <v>43661</v>
      </c>
      <c r="E164" s="5">
        <v>100</v>
      </c>
      <c r="F164" s="4">
        <v>1.875</v>
      </c>
      <c r="G164" s="4"/>
      <c r="H164" s="4" t="s">
        <v>293</v>
      </c>
      <c r="I164" s="4"/>
      <c r="J164" s="4" t="s">
        <v>85</v>
      </c>
      <c r="K164">
        <v>121.8702704</v>
      </c>
      <c r="L164">
        <v>1</v>
      </c>
      <c r="M164" s="9">
        <v>21</v>
      </c>
      <c r="N164" t="s">
        <v>234</v>
      </c>
      <c r="O164" s="3">
        <v>41974</v>
      </c>
      <c r="P164" s="7">
        <v>-279.72000000000003</v>
      </c>
      <c r="Q164" s="7">
        <v>24712.94</v>
      </c>
      <c r="R164" s="7">
        <v>3787728</v>
      </c>
      <c r="S164" s="7">
        <v>3108000</v>
      </c>
      <c r="T164" s="7">
        <v>-231.86</v>
      </c>
      <c r="U164" s="7">
        <v>3464518.68</v>
      </c>
      <c r="V164" s="32">
        <v>43661</v>
      </c>
      <c r="W164" s="29">
        <v>100</v>
      </c>
      <c r="X164" s="29">
        <f t="shared" si="2"/>
        <v>109.32912631984999</v>
      </c>
      <c r="Y164" s="29" t="s">
        <v>291</v>
      </c>
      <c r="Z164" s="29">
        <v>1.1147100000000001</v>
      </c>
      <c r="AA164" s="29" t="s">
        <v>293</v>
      </c>
      <c r="AB164" s="29" t="s">
        <v>293</v>
      </c>
      <c r="AC164" s="13" t="s">
        <v>254</v>
      </c>
      <c r="AD164" s="12" t="s">
        <v>255</v>
      </c>
      <c r="AE164" s="23">
        <v>-1.3627045897848542E-3</v>
      </c>
      <c r="AF164" s="25">
        <v>-294.14999999999998</v>
      </c>
      <c r="AG164" s="26"/>
    </row>
    <row r="165" spans="1:33">
      <c r="A165" t="s">
        <v>1</v>
      </c>
      <c r="B165" s="2" t="s">
        <v>45</v>
      </c>
      <c r="C165" s="2" t="s">
        <v>46</v>
      </c>
      <c r="D165" s="3">
        <v>43845</v>
      </c>
      <c r="E165" s="5">
        <v>100</v>
      </c>
      <c r="F165" s="4">
        <v>1.375</v>
      </c>
      <c r="G165" s="4"/>
      <c r="H165" s="4" t="s">
        <v>293</v>
      </c>
      <c r="I165" s="4"/>
      <c r="J165" s="4" t="s">
        <v>85</v>
      </c>
      <c r="K165">
        <v>117.6244159</v>
      </c>
      <c r="L165">
        <v>1</v>
      </c>
      <c r="M165" s="9">
        <v>21</v>
      </c>
      <c r="N165" t="s">
        <v>234</v>
      </c>
      <c r="O165" s="3">
        <v>41974</v>
      </c>
      <c r="P165" s="7">
        <v>-343.64</v>
      </c>
      <c r="Q165" s="7">
        <v>21982.04</v>
      </c>
      <c r="R165" s="7">
        <v>4490900.2</v>
      </c>
      <c r="S165" s="7">
        <v>3818000</v>
      </c>
      <c r="T165" s="7">
        <v>-190.91</v>
      </c>
      <c r="U165" s="7">
        <v>4202281.7</v>
      </c>
      <c r="V165" s="32">
        <v>43845</v>
      </c>
      <c r="W165" s="29">
        <v>100</v>
      </c>
      <c r="X165" s="29">
        <f t="shared" si="2"/>
        <v>106.86813782764729</v>
      </c>
      <c r="Y165" s="29" t="s">
        <v>291</v>
      </c>
      <c r="Z165" s="29">
        <v>1.1006500000000001</v>
      </c>
      <c r="AA165" s="29" t="s">
        <v>293</v>
      </c>
      <c r="AB165" s="29" t="s">
        <v>293</v>
      </c>
      <c r="AC165" s="13" t="s">
        <v>254</v>
      </c>
      <c r="AD165" s="12" t="s">
        <v>255</v>
      </c>
      <c r="AE165" s="23">
        <v>3.2906117509400409E-4</v>
      </c>
      <c r="AF165" s="25">
        <v>-339.51</v>
      </c>
      <c r="AG165" s="26"/>
    </row>
    <row r="166" spans="1:33">
      <c r="A166" t="s">
        <v>1</v>
      </c>
      <c r="B166" s="2" t="s">
        <v>47</v>
      </c>
      <c r="C166" s="2" t="s">
        <v>48</v>
      </c>
      <c r="D166" s="3">
        <v>44027</v>
      </c>
      <c r="E166" s="5">
        <v>100</v>
      </c>
      <c r="F166" s="4">
        <v>1.25</v>
      </c>
      <c r="G166" s="4"/>
      <c r="H166" s="4" t="s">
        <v>293</v>
      </c>
      <c r="I166" s="4"/>
      <c r="J166" s="4" t="s">
        <v>85</v>
      </c>
      <c r="K166">
        <v>116.62424729999999</v>
      </c>
      <c r="L166">
        <v>1</v>
      </c>
      <c r="M166" s="9">
        <v>21</v>
      </c>
      <c r="N166" t="s">
        <v>234</v>
      </c>
      <c r="O166" s="3">
        <v>41974</v>
      </c>
      <c r="P166" s="7">
        <v>-532.45000000000005</v>
      </c>
      <c r="Q166" s="7">
        <v>30703.68</v>
      </c>
      <c r="R166" s="7">
        <v>6899490.4699999997</v>
      </c>
      <c r="S166" s="7">
        <v>5916000</v>
      </c>
      <c r="T166" s="7">
        <v>-281</v>
      </c>
      <c r="U166" s="7">
        <v>6456544.9199999999</v>
      </c>
      <c r="V166" s="32">
        <v>44027</v>
      </c>
      <c r="W166" s="29">
        <v>100</v>
      </c>
      <c r="X166" s="29">
        <f t="shared" si="2"/>
        <v>106.86041150114076</v>
      </c>
      <c r="Y166" s="29" t="s">
        <v>291</v>
      </c>
      <c r="Z166" s="29">
        <v>1.09137</v>
      </c>
      <c r="AA166" s="29" t="s">
        <v>293</v>
      </c>
      <c r="AB166" s="29" t="s">
        <v>293</v>
      </c>
      <c r="AC166" s="13" t="s">
        <v>254</v>
      </c>
      <c r="AD166" s="12" t="s">
        <v>255</v>
      </c>
      <c r="AE166" s="23">
        <v>2.8695129958318185E-4</v>
      </c>
      <c r="AF166" s="25">
        <v>-526.92999999999995</v>
      </c>
      <c r="AG166" s="26"/>
    </row>
    <row r="167" spans="1:33">
      <c r="A167" t="s">
        <v>1</v>
      </c>
      <c r="B167" s="2" t="s">
        <v>49</v>
      </c>
      <c r="C167" s="2" t="s">
        <v>50</v>
      </c>
      <c r="D167" s="3">
        <v>44211</v>
      </c>
      <c r="E167" s="5">
        <v>100</v>
      </c>
      <c r="F167" s="4">
        <v>1.125</v>
      </c>
      <c r="G167" s="4"/>
      <c r="H167" s="4" t="s">
        <v>293</v>
      </c>
      <c r="I167" s="4"/>
      <c r="J167" s="4" t="s">
        <v>85</v>
      </c>
      <c r="K167">
        <v>115.06126</v>
      </c>
      <c r="L167">
        <v>1</v>
      </c>
      <c r="M167" s="9">
        <v>21</v>
      </c>
      <c r="N167" t="s">
        <v>234</v>
      </c>
      <c r="O167" s="3">
        <v>41974</v>
      </c>
      <c r="P167" s="7">
        <v>-610.92999999999995</v>
      </c>
      <c r="Q167" s="7">
        <v>31609.63</v>
      </c>
      <c r="R167" s="7">
        <v>7810358.3300000001</v>
      </c>
      <c r="S167" s="7">
        <v>6788000</v>
      </c>
      <c r="T167" s="7">
        <v>-245.81</v>
      </c>
      <c r="U167" s="7">
        <v>7385615.5199999996</v>
      </c>
      <c r="V167" s="32">
        <v>44211</v>
      </c>
      <c r="W167" s="29">
        <v>100</v>
      </c>
      <c r="X167" s="29">
        <f t="shared" si="2"/>
        <v>105.75094665637295</v>
      </c>
      <c r="Y167" s="29" t="s">
        <v>291</v>
      </c>
      <c r="Z167" s="29">
        <v>1.0880399999999999</v>
      </c>
      <c r="AA167" s="29" t="s">
        <v>293</v>
      </c>
      <c r="AB167" s="29" t="s">
        <v>293</v>
      </c>
      <c r="AC167" s="13" t="s">
        <v>254</v>
      </c>
      <c r="AD167" s="12" t="s">
        <v>255</v>
      </c>
      <c r="AE167" s="23">
        <v>1.8002738626638445E-3</v>
      </c>
      <c r="AF167" s="25">
        <v>-571.71</v>
      </c>
      <c r="AG167" s="26"/>
    </row>
    <row r="168" spans="1:33">
      <c r="A168" t="s">
        <v>1</v>
      </c>
      <c r="B168" s="2" t="s">
        <v>74</v>
      </c>
      <c r="C168" s="2" t="s">
        <v>83</v>
      </c>
      <c r="D168" s="3">
        <v>42475</v>
      </c>
      <c r="E168" s="5">
        <v>100</v>
      </c>
      <c r="F168" s="4">
        <v>0.125</v>
      </c>
      <c r="G168" s="4"/>
      <c r="H168" s="4" t="s">
        <v>293</v>
      </c>
      <c r="I168" s="4"/>
      <c r="J168" s="4" t="s">
        <v>85</v>
      </c>
      <c r="K168">
        <v>108.5119875</v>
      </c>
      <c r="L168">
        <v>1</v>
      </c>
      <c r="M168" s="9">
        <v>21</v>
      </c>
      <c r="N168" t="s">
        <v>234</v>
      </c>
      <c r="O168" s="3">
        <v>41974</v>
      </c>
      <c r="P168" s="7">
        <v>-725.57</v>
      </c>
      <c r="Q168" s="7">
        <v>1432.94</v>
      </c>
      <c r="R168" s="7">
        <v>8748236.4299999997</v>
      </c>
      <c r="S168" s="7">
        <v>8062000</v>
      </c>
      <c r="T168" s="7">
        <v>-315.99</v>
      </c>
      <c r="U168" s="7">
        <v>8693173.9800000004</v>
      </c>
      <c r="V168" s="32">
        <v>42475</v>
      </c>
      <c r="W168" s="29">
        <v>100</v>
      </c>
      <c r="X168" s="29">
        <f t="shared" si="2"/>
        <v>100.63339871463151</v>
      </c>
      <c r="Y168" s="29" t="s">
        <v>291</v>
      </c>
      <c r="Z168" s="29">
        <v>1.07829</v>
      </c>
      <c r="AA168" s="29" t="s">
        <v>293</v>
      </c>
      <c r="AB168" s="29" t="s">
        <v>293</v>
      </c>
      <c r="AC168" s="13" t="s">
        <v>254</v>
      </c>
      <c r="AD168" s="12" t="s">
        <v>255</v>
      </c>
      <c r="AE168" s="23">
        <v>-3.3513148041151874E-3</v>
      </c>
      <c r="AF168" s="25">
        <v>-807.02</v>
      </c>
      <c r="AG168" s="26"/>
    </row>
    <row r="169" spans="1:33">
      <c r="A169" t="s">
        <v>1</v>
      </c>
      <c r="B169" s="2" t="s">
        <v>51</v>
      </c>
      <c r="C169" s="2" t="s">
        <v>52</v>
      </c>
      <c r="D169" s="3">
        <v>44392</v>
      </c>
      <c r="E169" s="5">
        <v>100</v>
      </c>
      <c r="F169" s="4">
        <v>0.625</v>
      </c>
      <c r="G169" s="4"/>
      <c r="H169" s="4" t="s">
        <v>293</v>
      </c>
      <c r="I169" s="4"/>
      <c r="J169" s="4" t="s">
        <v>85</v>
      </c>
      <c r="K169">
        <v>108.72979840000001</v>
      </c>
      <c r="L169">
        <v>1</v>
      </c>
      <c r="M169" s="9">
        <v>21</v>
      </c>
      <c r="N169" t="s">
        <v>234</v>
      </c>
      <c r="O169" s="3">
        <v>41974</v>
      </c>
      <c r="P169" s="7">
        <v>-593.94000000000005</v>
      </c>
      <c r="Q169" s="7">
        <v>18641.23</v>
      </c>
      <c r="R169" s="7">
        <v>8072100.2300000004</v>
      </c>
      <c r="S169" s="7">
        <v>7424000</v>
      </c>
      <c r="T169" s="7">
        <v>-163.9</v>
      </c>
      <c r="U169" s="7">
        <v>7839966.7199999997</v>
      </c>
      <c r="V169" s="32">
        <v>44392</v>
      </c>
      <c r="W169" s="29">
        <v>100</v>
      </c>
      <c r="X169" s="29">
        <f t="shared" si="2"/>
        <v>102.96089921687832</v>
      </c>
      <c r="Y169" s="29" t="s">
        <v>291</v>
      </c>
      <c r="Z169" s="29">
        <v>1.05603</v>
      </c>
      <c r="AA169" s="29" t="s">
        <v>293</v>
      </c>
      <c r="AB169" s="29" t="s">
        <v>293</v>
      </c>
      <c r="AC169" s="13" t="s">
        <v>254</v>
      </c>
      <c r="AD169" s="12" t="s">
        <v>255</v>
      </c>
      <c r="AE169" s="23">
        <v>1.7508773389147713E-3</v>
      </c>
      <c r="AF169" s="25">
        <v>-554.59</v>
      </c>
      <c r="AG169" s="26"/>
    </row>
    <row r="170" spans="1:33">
      <c r="A170" t="s">
        <v>1</v>
      </c>
      <c r="B170" s="2" t="s">
        <v>53</v>
      </c>
      <c r="C170" s="2" t="s">
        <v>54</v>
      </c>
      <c r="D170" s="3">
        <v>44576</v>
      </c>
      <c r="E170" s="5">
        <v>100</v>
      </c>
      <c r="F170" s="4">
        <v>0.125</v>
      </c>
      <c r="G170" s="4"/>
      <c r="H170" s="4" t="s">
        <v>293</v>
      </c>
      <c r="I170" s="4"/>
      <c r="J170" s="4" t="s">
        <v>85</v>
      </c>
      <c r="K170">
        <v>103.9684537</v>
      </c>
      <c r="L170">
        <v>1</v>
      </c>
      <c r="M170" s="9">
        <v>21</v>
      </c>
      <c r="N170" t="s">
        <v>234</v>
      </c>
      <c r="O170" s="3">
        <v>41974</v>
      </c>
      <c r="P170" s="7">
        <v>-740.6</v>
      </c>
      <c r="Q170" s="7">
        <v>4115.13</v>
      </c>
      <c r="R170" s="7">
        <v>8555564.0500000007</v>
      </c>
      <c r="S170" s="7">
        <v>8229000</v>
      </c>
      <c r="T170" s="7">
        <v>-27.34</v>
      </c>
      <c r="U170" s="7">
        <v>8653534.1099999994</v>
      </c>
      <c r="V170" s="32">
        <v>44576</v>
      </c>
      <c r="W170" s="29">
        <v>100</v>
      </c>
      <c r="X170" s="29">
        <f t="shared" si="2"/>
        <v>98.86786076322521</v>
      </c>
      <c r="Y170" s="29" t="s">
        <v>291</v>
      </c>
      <c r="Z170" s="29">
        <v>1.05159</v>
      </c>
      <c r="AA170" s="29" t="s">
        <v>293</v>
      </c>
      <c r="AB170" s="29" t="s">
        <v>293</v>
      </c>
      <c r="AC170" s="13" t="s">
        <v>254</v>
      </c>
      <c r="AD170" s="12" t="s">
        <v>255</v>
      </c>
      <c r="AE170" s="23">
        <v>2.8569375047394281E-3</v>
      </c>
      <c r="AF170" s="25">
        <v>-672.67</v>
      </c>
      <c r="AG170" s="26"/>
    </row>
    <row r="171" spans="1:33">
      <c r="A171" t="s">
        <v>1</v>
      </c>
      <c r="B171" s="2" t="s">
        <v>55</v>
      </c>
      <c r="C171" s="2" t="s">
        <v>56</v>
      </c>
      <c r="D171" s="3">
        <v>42840</v>
      </c>
      <c r="E171" s="5">
        <v>100</v>
      </c>
      <c r="F171" s="4">
        <v>0.125</v>
      </c>
      <c r="G171" s="4"/>
      <c r="H171" s="4" t="s">
        <v>293</v>
      </c>
      <c r="I171" s="4"/>
      <c r="J171" s="4" t="s">
        <v>85</v>
      </c>
      <c r="K171">
        <v>106.0762902</v>
      </c>
      <c r="L171">
        <v>1</v>
      </c>
      <c r="M171" s="9">
        <v>21</v>
      </c>
      <c r="N171" t="s">
        <v>234</v>
      </c>
      <c r="O171" s="3">
        <v>41974</v>
      </c>
      <c r="P171" s="7">
        <v>-746.81</v>
      </c>
      <c r="Q171" s="7">
        <v>1612.46</v>
      </c>
      <c r="R171" s="7">
        <v>9902221.6899999995</v>
      </c>
      <c r="S171" s="7">
        <v>9335000</v>
      </c>
      <c r="T171" s="7">
        <v>-305.57</v>
      </c>
      <c r="U171" s="7">
        <v>9782239.8499999996</v>
      </c>
      <c r="V171" s="32">
        <v>42840</v>
      </c>
      <c r="W171" s="29">
        <v>100</v>
      </c>
      <c r="X171" s="29">
        <f t="shared" si="2"/>
        <v>101.22652727810596</v>
      </c>
      <c r="Y171" s="29" t="s">
        <v>291</v>
      </c>
      <c r="Z171" s="29">
        <v>1.0479099999999999</v>
      </c>
      <c r="AA171" s="29" t="s">
        <v>293</v>
      </c>
      <c r="AB171" s="29" t="s">
        <v>293</v>
      </c>
      <c r="AC171" s="13" t="s">
        <v>254</v>
      </c>
      <c r="AD171" s="12" t="s">
        <v>255</v>
      </c>
      <c r="AE171" s="23">
        <v>-3.8914641607654945E-3</v>
      </c>
      <c r="AF171" s="25">
        <v>-853.87</v>
      </c>
      <c r="AG171" s="26"/>
    </row>
    <row r="172" spans="1:33">
      <c r="A172" t="s">
        <v>1</v>
      </c>
      <c r="B172" s="2" t="s">
        <v>57</v>
      </c>
      <c r="C172" s="2" t="s">
        <v>58</v>
      </c>
      <c r="D172" s="3">
        <v>44757</v>
      </c>
      <c r="E172" s="5">
        <v>100</v>
      </c>
      <c r="F172" s="4">
        <v>0.125</v>
      </c>
      <c r="G172" s="4"/>
      <c r="H172" s="4" t="s">
        <v>293</v>
      </c>
      <c r="I172" s="4"/>
      <c r="J172" s="4" t="s">
        <v>85</v>
      </c>
      <c r="K172">
        <v>102.4163011</v>
      </c>
      <c r="L172">
        <v>1</v>
      </c>
      <c r="M172" s="9">
        <v>21</v>
      </c>
      <c r="N172" t="s">
        <v>234</v>
      </c>
      <c r="O172" s="3">
        <v>41974</v>
      </c>
      <c r="P172" s="7">
        <v>-689.91</v>
      </c>
      <c r="Q172" s="7">
        <v>4244.63</v>
      </c>
      <c r="R172" s="7">
        <v>8832381.8100000005</v>
      </c>
      <c r="S172" s="7">
        <v>8624000</v>
      </c>
      <c r="T172" s="7">
        <v>-34.71</v>
      </c>
      <c r="U172" s="7">
        <v>8925840</v>
      </c>
      <c r="V172" s="32">
        <v>44757</v>
      </c>
      <c r="W172" s="29">
        <v>100</v>
      </c>
      <c r="X172" s="29">
        <f t="shared" si="2"/>
        <v>98.95294792270532</v>
      </c>
      <c r="Y172" s="29" t="s">
        <v>291</v>
      </c>
      <c r="Z172" s="29">
        <v>1.0349999999999999</v>
      </c>
      <c r="AA172" s="29" t="s">
        <v>293</v>
      </c>
      <c r="AB172" s="29" t="s">
        <v>293</v>
      </c>
      <c r="AC172" s="13" t="s">
        <v>254</v>
      </c>
      <c r="AD172" s="12" t="s">
        <v>255</v>
      </c>
      <c r="AE172" s="23">
        <v>2.6384384675989703E-3</v>
      </c>
      <c r="AF172" s="25">
        <v>-625.15</v>
      </c>
      <c r="AG172" s="26"/>
    </row>
    <row r="173" spans="1:33">
      <c r="A173" t="s">
        <v>1</v>
      </c>
      <c r="B173" s="2" t="s">
        <v>59</v>
      </c>
      <c r="C173" s="2" t="s">
        <v>60</v>
      </c>
      <c r="D173" s="3">
        <v>44941</v>
      </c>
      <c r="E173" s="5">
        <v>100</v>
      </c>
      <c r="F173" s="4">
        <v>0.125</v>
      </c>
      <c r="G173" s="4"/>
      <c r="H173" s="4" t="s">
        <v>293</v>
      </c>
      <c r="I173" s="4"/>
      <c r="J173" s="4" t="s">
        <v>85</v>
      </c>
      <c r="K173">
        <v>101.1089046</v>
      </c>
      <c r="L173">
        <v>1</v>
      </c>
      <c r="M173" s="9">
        <v>21</v>
      </c>
      <c r="N173" t="s">
        <v>234</v>
      </c>
      <c r="O173" s="3">
        <v>41974</v>
      </c>
      <c r="P173" s="7">
        <v>-695.69</v>
      </c>
      <c r="Q173" s="7">
        <v>4264.1400000000003</v>
      </c>
      <c r="R173" s="7">
        <v>8792430.3399999999</v>
      </c>
      <c r="S173" s="7">
        <v>8696000</v>
      </c>
      <c r="T173" s="7">
        <v>10.97</v>
      </c>
      <c r="U173" s="7">
        <v>8966880.4000000004</v>
      </c>
      <c r="V173" s="32">
        <v>44941</v>
      </c>
      <c r="W173" s="29">
        <v>100</v>
      </c>
      <c r="X173" s="29">
        <f t="shared" si="2"/>
        <v>98.054506715802745</v>
      </c>
      <c r="Y173" s="29" t="s">
        <v>291</v>
      </c>
      <c r="Z173" s="29">
        <v>1.03115</v>
      </c>
      <c r="AA173" s="29" t="s">
        <v>293</v>
      </c>
      <c r="AB173" s="29" t="s">
        <v>293</v>
      </c>
      <c r="AC173" s="13" t="s">
        <v>254</v>
      </c>
      <c r="AD173" s="12" t="s">
        <v>255</v>
      </c>
      <c r="AE173" s="23">
        <v>3.6834732975031827E-3</v>
      </c>
      <c r="AF173" s="25">
        <v>-605.67999999999995</v>
      </c>
      <c r="AG173" s="26"/>
    </row>
    <row r="174" spans="1:33">
      <c r="A174" t="s">
        <v>1</v>
      </c>
      <c r="B174" s="2" t="s">
        <v>61</v>
      </c>
      <c r="C174" s="2" t="s">
        <v>62</v>
      </c>
      <c r="D174" s="3">
        <v>43205</v>
      </c>
      <c r="E174" s="5">
        <v>100</v>
      </c>
      <c r="F174" s="4">
        <v>0.125</v>
      </c>
      <c r="G174" s="4"/>
      <c r="H174" s="4" t="s">
        <v>293</v>
      </c>
      <c r="I174" s="4"/>
      <c r="J174" s="4" t="s">
        <v>85</v>
      </c>
      <c r="K174">
        <v>104.0500138</v>
      </c>
      <c r="L174">
        <v>1</v>
      </c>
      <c r="M174" s="9">
        <v>21</v>
      </c>
      <c r="N174" t="s">
        <v>234</v>
      </c>
      <c r="O174" s="3">
        <v>41974</v>
      </c>
      <c r="P174" s="7">
        <v>-845.03</v>
      </c>
      <c r="Q174" s="7">
        <v>1792.76</v>
      </c>
      <c r="R174" s="7">
        <v>10990802.960000001</v>
      </c>
      <c r="S174" s="7">
        <v>10563000</v>
      </c>
      <c r="T174" s="7">
        <v>-181.19</v>
      </c>
      <c r="U174" s="7">
        <v>10876087.32</v>
      </c>
      <c r="V174" s="32">
        <v>43205</v>
      </c>
      <c r="W174" s="29">
        <v>100</v>
      </c>
      <c r="X174" s="29">
        <f t="shared" si="2"/>
        <v>101.05475098092536</v>
      </c>
      <c r="Y174" s="29" t="s">
        <v>291</v>
      </c>
      <c r="Z174" s="29">
        <v>1.0296400000000001</v>
      </c>
      <c r="AA174" s="29" t="s">
        <v>293</v>
      </c>
      <c r="AB174" s="29" t="s">
        <v>293</v>
      </c>
      <c r="AC174" s="13" t="s">
        <v>254</v>
      </c>
      <c r="AD174" s="12" t="s">
        <v>255</v>
      </c>
      <c r="AE174" s="23">
        <v>-1.8664534092909838E-3</v>
      </c>
      <c r="AF174" s="25">
        <v>-902.02</v>
      </c>
      <c r="AG174" s="26"/>
    </row>
    <row r="175" spans="1:33">
      <c r="A175" t="s">
        <v>1</v>
      </c>
      <c r="B175" s="2" t="s">
        <v>63</v>
      </c>
      <c r="C175" s="2" t="s">
        <v>64</v>
      </c>
      <c r="D175" s="3">
        <v>45122</v>
      </c>
      <c r="E175" s="5">
        <v>100</v>
      </c>
      <c r="F175" s="4">
        <v>0.375</v>
      </c>
      <c r="G175" s="4"/>
      <c r="H175" s="4" t="s">
        <v>293</v>
      </c>
      <c r="I175" s="4"/>
      <c r="J175" s="4" t="s">
        <v>85</v>
      </c>
      <c r="K175">
        <v>102.4907367</v>
      </c>
      <c r="L175">
        <v>1</v>
      </c>
      <c r="M175" s="9">
        <v>21</v>
      </c>
      <c r="N175" t="s">
        <v>234</v>
      </c>
      <c r="O175" s="3">
        <v>41974</v>
      </c>
      <c r="P175" s="7">
        <v>-695.67</v>
      </c>
      <c r="Q175" s="7">
        <v>12688.21</v>
      </c>
      <c r="R175" s="7">
        <v>8912594.4600000009</v>
      </c>
      <c r="S175" s="7">
        <v>8696000</v>
      </c>
      <c r="T175" s="7">
        <v>11.9</v>
      </c>
      <c r="U175" s="7">
        <v>8893834</v>
      </c>
      <c r="V175" s="32">
        <v>45122</v>
      </c>
      <c r="W175" s="29">
        <v>100</v>
      </c>
      <c r="X175" s="29">
        <f t="shared" si="2"/>
        <v>100.21093786360302</v>
      </c>
      <c r="Y175" s="29" t="s">
        <v>291</v>
      </c>
      <c r="Z175" s="29">
        <v>1.02275</v>
      </c>
      <c r="AA175" s="29" t="s">
        <v>293</v>
      </c>
      <c r="AB175" s="29" t="s">
        <v>293</v>
      </c>
      <c r="AC175" s="13" t="s">
        <v>254</v>
      </c>
      <c r="AD175" s="12" t="s">
        <v>255</v>
      </c>
      <c r="AE175" s="23">
        <v>3.5013943408761183E-3</v>
      </c>
      <c r="AF175" s="25">
        <v>-608.86</v>
      </c>
      <c r="AG175" s="26"/>
    </row>
    <row r="176" spans="1:33">
      <c r="A176" t="s">
        <v>1</v>
      </c>
      <c r="B176" s="2" t="s">
        <v>5</v>
      </c>
      <c r="C176" s="2" t="s">
        <v>6</v>
      </c>
      <c r="D176" s="3">
        <v>45488</v>
      </c>
      <c r="E176" s="5">
        <v>100</v>
      </c>
      <c r="F176" s="4">
        <v>0.125</v>
      </c>
      <c r="G176" s="4"/>
      <c r="H176" s="4" t="s">
        <v>293</v>
      </c>
      <c r="I176" s="4"/>
      <c r="J176" s="4" t="s">
        <v>85</v>
      </c>
      <c r="K176">
        <v>97.583265699999998</v>
      </c>
      <c r="L176">
        <v>1</v>
      </c>
      <c r="M176" s="9">
        <v>21</v>
      </c>
      <c r="N176" t="s">
        <v>234</v>
      </c>
      <c r="O176" s="3">
        <v>41974</v>
      </c>
      <c r="P176" s="7">
        <v>-695.92</v>
      </c>
      <c r="Q176" s="7">
        <v>4146.6000000000004</v>
      </c>
      <c r="R176" s="7">
        <v>8488768.2799999993</v>
      </c>
      <c r="S176" s="7">
        <v>8699000</v>
      </c>
      <c r="T176" s="7">
        <v>61.32</v>
      </c>
      <c r="U176" s="7">
        <v>8719703.6199999992</v>
      </c>
      <c r="V176" s="32">
        <v>45488</v>
      </c>
      <c r="W176" s="29">
        <v>100</v>
      </c>
      <c r="X176" s="29">
        <f t="shared" si="2"/>
        <v>97.351568965861262</v>
      </c>
      <c r="Y176" s="29" t="s">
        <v>291</v>
      </c>
      <c r="Z176" s="29">
        <v>1.0023799999999998</v>
      </c>
      <c r="AA176" s="29" t="s">
        <v>293</v>
      </c>
      <c r="AB176" s="29" t="s">
        <v>293</v>
      </c>
      <c r="AC176" s="13" t="s">
        <v>254</v>
      </c>
      <c r="AD176" s="12" t="s">
        <v>255</v>
      </c>
      <c r="AE176" s="23">
        <v>4.0592942297805789E-3</v>
      </c>
      <c r="AF176" s="25">
        <v>-600.16</v>
      </c>
      <c r="AG176" s="26"/>
    </row>
    <row r="177" spans="1:33">
      <c r="A177" t="s">
        <v>1</v>
      </c>
      <c r="B177" s="2" t="s">
        <v>3</v>
      </c>
      <c r="C177" s="2" t="s">
        <v>4</v>
      </c>
      <c r="D177" s="3">
        <v>52642</v>
      </c>
      <c r="E177" s="5">
        <v>100</v>
      </c>
      <c r="F177" s="4">
        <v>1.375</v>
      </c>
      <c r="G177" s="4"/>
      <c r="H177" s="4" t="s">
        <v>293</v>
      </c>
      <c r="I177" s="4"/>
      <c r="J177" s="4" t="s">
        <v>85</v>
      </c>
      <c r="K177">
        <v>113.2000297</v>
      </c>
      <c r="L177">
        <v>1</v>
      </c>
      <c r="M177" s="9">
        <v>23</v>
      </c>
      <c r="N177" t="s">
        <v>235</v>
      </c>
      <c r="O177" s="3">
        <v>41974</v>
      </c>
      <c r="P177" s="7">
        <v>-4956.5600000000004</v>
      </c>
      <c r="Q177" s="7">
        <v>257693.72</v>
      </c>
      <c r="R177" s="7">
        <v>70135342.400000006</v>
      </c>
      <c r="S177" s="7">
        <v>61957000</v>
      </c>
      <c r="T177" s="7">
        <v>-648.47</v>
      </c>
      <c r="U177" s="7">
        <v>63273586.25</v>
      </c>
      <c r="V177" s="32">
        <v>52642</v>
      </c>
      <c r="W177" s="29">
        <v>100</v>
      </c>
      <c r="X177" s="29">
        <f t="shared" si="2"/>
        <v>110.8445823255814</v>
      </c>
      <c r="Y177" s="29" t="s">
        <v>291</v>
      </c>
      <c r="Z177" s="29">
        <v>1.02125</v>
      </c>
      <c r="AA177" s="29" t="s">
        <v>293</v>
      </c>
      <c r="AB177" s="29" t="s">
        <v>293</v>
      </c>
      <c r="AC177" s="13" t="s">
        <v>254</v>
      </c>
      <c r="AD177" s="12" t="s">
        <v>255</v>
      </c>
      <c r="AE177" s="23">
        <v>9.4896151110363727E-3</v>
      </c>
      <c r="AF177" s="25">
        <v>-3101</v>
      </c>
      <c r="AG177" s="26"/>
    </row>
    <row r="178" spans="1:33">
      <c r="A178" t="s">
        <v>1</v>
      </c>
      <c r="B178" s="2" t="s">
        <v>67</v>
      </c>
      <c r="C178" s="2" t="s">
        <v>76</v>
      </c>
      <c r="D178" s="3">
        <v>42847</v>
      </c>
      <c r="E178" s="5">
        <v>100</v>
      </c>
      <c r="F178" s="4">
        <v>2.25</v>
      </c>
      <c r="G178" s="4"/>
      <c r="H178" s="4" t="s">
        <v>293</v>
      </c>
      <c r="I178" s="4"/>
      <c r="J178" s="4" t="s">
        <v>85</v>
      </c>
      <c r="K178">
        <v>103.3477851</v>
      </c>
      <c r="L178">
        <v>0.80182816999999995</v>
      </c>
      <c r="M178" s="9">
        <v>24</v>
      </c>
      <c r="N178" t="s">
        <v>236</v>
      </c>
      <c r="O178" s="3">
        <v>41974</v>
      </c>
      <c r="P178" s="7">
        <v>0</v>
      </c>
      <c r="Q178" s="7">
        <v>13938.87</v>
      </c>
      <c r="R178" s="7">
        <v>5684128.1799999997</v>
      </c>
      <c r="S178" s="7">
        <v>5500000</v>
      </c>
      <c r="T178" s="7">
        <v>0</v>
      </c>
      <c r="U178" s="7">
        <v>5500000</v>
      </c>
      <c r="V178" s="32">
        <v>42847</v>
      </c>
      <c r="W178" s="29">
        <v>100</v>
      </c>
      <c r="X178" s="29">
        <f t="shared" si="2"/>
        <v>103.3477851</v>
      </c>
      <c r="Y178" s="29" t="s">
        <v>291</v>
      </c>
      <c r="Z178" s="29">
        <v>1</v>
      </c>
      <c r="AA178" s="29" t="s">
        <v>293</v>
      </c>
      <c r="AB178" s="29" t="s">
        <v>293</v>
      </c>
      <c r="AC178" s="13" t="s">
        <v>254</v>
      </c>
      <c r="AD178" s="12" t="s">
        <v>255</v>
      </c>
      <c r="AE178" s="23">
        <v>8.33155453769731E-3</v>
      </c>
      <c r="AF178" s="25">
        <v>164.46</v>
      </c>
      <c r="AG178" s="26"/>
    </row>
    <row r="179" spans="1:33">
      <c r="A179" t="s">
        <v>1</v>
      </c>
      <c r="B179" s="2" t="s">
        <v>7</v>
      </c>
      <c r="C179" s="2" t="s">
        <v>8</v>
      </c>
      <c r="D179" s="3">
        <v>45626</v>
      </c>
      <c r="E179" s="5">
        <v>100</v>
      </c>
      <c r="F179" s="4">
        <v>1.8</v>
      </c>
      <c r="G179" s="4"/>
      <c r="H179" s="4" t="s">
        <v>293</v>
      </c>
      <c r="I179" s="4"/>
      <c r="J179" s="4" t="s">
        <v>85</v>
      </c>
      <c r="K179">
        <v>110.1470269</v>
      </c>
      <c r="L179">
        <v>0.80182816999999995</v>
      </c>
      <c r="M179" s="9">
        <v>24</v>
      </c>
      <c r="N179" t="s">
        <v>236</v>
      </c>
      <c r="O179" s="3">
        <v>41974</v>
      </c>
      <c r="P179" s="7">
        <v>0</v>
      </c>
      <c r="Q179" s="7">
        <v>295.89</v>
      </c>
      <c r="R179" s="7">
        <v>3304410.81</v>
      </c>
      <c r="S179" s="7">
        <v>3000000</v>
      </c>
      <c r="T179" s="7">
        <v>0</v>
      </c>
      <c r="U179" s="7">
        <v>3000000</v>
      </c>
      <c r="V179" s="32">
        <v>45626</v>
      </c>
      <c r="W179" s="29">
        <v>100</v>
      </c>
      <c r="X179" s="29">
        <f t="shared" si="2"/>
        <v>110.1470269</v>
      </c>
      <c r="Y179" s="29" t="s">
        <v>291</v>
      </c>
      <c r="Z179" s="29">
        <v>1</v>
      </c>
      <c r="AA179" s="29" t="s">
        <v>293</v>
      </c>
      <c r="AB179" s="29" t="s">
        <v>293</v>
      </c>
      <c r="AC179" s="13" t="s">
        <v>254</v>
      </c>
      <c r="AD179" s="12" t="s">
        <v>255</v>
      </c>
      <c r="AE179" s="23">
        <v>7.4486649995318616E-3</v>
      </c>
      <c r="AF179" s="25">
        <v>85.28</v>
      </c>
      <c r="AG179" s="26"/>
    </row>
    <row r="180" spans="1:33">
      <c r="A180" t="s">
        <v>1</v>
      </c>
      <c r="B180" s="2" t="s">
        <v>3</v>
      </c>
      <c r="C180" s="2" t="s">
        <v>4</v>
      </c>
      <c r="D180" s="3">
        <v>52642</v>
      </c>
      <c r="E180" s="5">
        <v>100</v>
      </c>
      <c r="F180" s="4">
        <v>1.375</v>
      </c>
      <c r="G180" s="4"/>
      <c r="H180" s="4" t="s">
        <v>293</v>
      </c>
      <c r="I180" s="4"/>
      <c r="J180" s="4" t="s">
        <v>85</v>
      </c>
      <c r="K180">
        <v>113.2000297</v>
      </c>
      <c r="L180">
        <v>1</v>
      </c>
      <c r="M180" s="9">
        <v>25</v>
      </c>
      <c r="N180" t="s">
        <v>237</v>
      </c>
      <c r="O180" s="3">
        <v>41974</v>
      </c>
      <c r="P180" s="7">
        <v>-243.28</v>
      </c>
      <c r="Q180" s="7">
        <v>12648.23</v>
      </c>
      <c r="R180" s="7">
        <v>3442412.9</v>
      </c>
      <c r="S180" s="7">
        <v>3041000</v>
      </c>
      <c r="T180" s="7">
        <v>-32.72</v>
      </c>
      <c r="U180" s="7">
        <v>3105621.25</v>
      </c>
      <c r="V180" s="32">
        <v>52642</v>
      </c>
      <c r="W180" s="29">
        <v>100</v>
      </c>
      <c r="X180" s="29">
        <f t="shared" si="2"/>
        <v>110.8445823255814</v>
      </c>
      <c r="Y180" s="29" t="s">
        <v>291</v>
      </c>
      <c r="Z180" s="29">
        <v>1.02125</v>
      </c>
      <c r="AA180" s="29" t="s">
        <v>293</v>
      </c>
      <c r="AB180" s="29" t="s">
        <v>293</v>
      </c>
      <c r="AC180" s="13" t="s">
        <v>254</v>
      </c>
      <c r="AD180" s="12" t="s">
        <v>255</v>
      </c>
      <c r="AE180" s="23">
        <v>9.4896151110363727E-3</v>
      </c>
      <c r="AF180" s="25">
        <v>-152.19999999999999</v>
      </c>
      <c r="AG180" s="26"/>
    </row>
    <row r="181" spans="1:33">
      <c r="A181" t="s">
        <v>1</v>
      </c>
      <c r="B181" s="2" t="s">
        <v>68</v>
      </c>
      <c r="C181" s="2" t="s">
        <v>77</v>
      </c>
      <c r="D181" s="3">
        <v>43791</v>
      </c>
      <c r="E181" s="5">
        <v>100</v>
      </c>
      <c r="F181" s="4">
        <v>0.125</v>
      </c>
      <c r="G181" s="4"/>
      <c r="H181" s="4" t="s">
        <v>293</v>
      </c>
      <c r="I181" s="4"/>
      <c r="J181" s="4" t="s">
        <v>85</v>
      </c>
      <c r="K181">
        <v>110.50446359999999</v>
      </c>
      <c r="L181">
        <v>0.63534420000000003</v>
      </c>
      <c r="M181" s="9">
        <v>26</v>
      </c>
      <c r="N181" t="s">
        <v>238</v>
      </c>
      <c r="O181" s="3">
        <v>41974</v>
      </c>
      <c r="P181" s="7">
        <v>0</v>
      </c>
      <c r="Q181" s="7">
        <v>84.6</v>
      </c>
      <c r="R181" s="7">
        <v>2707359.36</v>
      </c>
      <c r="S181" s="7">
        <v>2450000</v>
      </c>
      <c r="T181" s="7">
        <v>0</v>
      </c>
      <c r="U181" s="7">
        <v>2450000</v>
      </c>
      <c r="V181" s="32">
        <v>43791</v>
      </c>
      <c r="W181" s="29">
        <v>100</v>
      </c>
      <c r="X181" s="29">
        <f t="shared" si="2"/>
        <v>110.50446359999999</v>
      </c>
      <c r="Y181" s="29" t="s">
        <v>291</v>
      </c>
      <c r="Z181" s="29">
        <v>1</v>
      </c>
      <c r="AA181" s="29" t="s">
        <v>293</v>
      </c>
      <c r="AB181" s="29" t="s">
        <v>293</v>
      </c>
      <c r="AC181" s="13" t="s">
        <v>254</v>
      </c>
      <c r="AD181" s="12" t="s">
        <v>255</v>
      </c>
      <c r="AE181" s="23">
        <v>-1.879348753516202E-2</v>
      </c>
      <c r="AF181" s="25">
        <v>-222.46</v>
      </c>
      <c r="AG181" s="26"/>
    </row>
    <row r="182" spans="1:33">
      <c r="A182" t="s">
        <v>1</v>
      </c>
      <c r="B182" s="2" t="s">
        <v>69</v>
      </c>
      <c r="C182" s="2" t="s">
        <v>78</v>
      </c>
      <c r="D182" s="3">
        <v>45373</v>
      </c>
      <c r="E182" s="5">
        <v>100</v>
      </c>
      <c r="F182" s="4">
        <v>0.125</v>
      </c>
      <c r="G182" s="4"/>
      <c r="H182" s="4" t="s">
        <v>293</v>
      </c>
      <c r="I182" s="4"/>
      <c r="J182" s="4" t="s">
        <v>85</v>
      </c>
      <c r="K182">
        <v>116.30485349999999</v>
      </c>
      <c r="L182">
        <v>0.63534420000000003</v>
      </c>
      <c r="M182" s="9">
        <v>26</v>
      </c>
      <c r="N182" t="s">
        <v>238</v>
      </c>
      <c r="O182" s="3">
        <v>41974</v>
      </c>
      <c r="P182" s="7">
        <v>0</v>
      </c>
      <c r="Q182" s="7">
        <v>600.66</v>
      </c>
      <c r="R182" s="7">
        <v>2849468.91</v>
      </c>
      <c r="S182" s="7">
        <v>2450000</v>
      </c>
      <c r="T182" s="7">
        <v>0</v>
      </c>
      <c r="U182" s="7">
        <v>2450000</v>
      </c>
      <c r="V182" s="32">
        <v>45373</v>
      </c>
      <c r="W182" s="29">
        <v>100</v>
      </c>
      <c r="X182" s="29">
        <f t="shared" si="2"/>
        <v>116.30485349999999</v>
      </c>
      <c r="Y182" s="29" t="s">
        <v>291</v>
      </c>
      <c r="Z182" s="29">
        <v>1</v>
      </c>
      <c r="AA182" s="29" t="s">
        <v>293</v>
      </c>
      <c r="AB182" s="29" t="s">
        <v>293</v>
      </c>
      <c r="AC182" s="13" t="s">
        <v>254</v>
      </c>
      <c r="AD182" s="12" t="s">
        <v>255</v>
      </c>
      <c r="AE182" s="23">
        <v>-1.5005795554410607E-2</v>
      </c>
      <c r="AF182" s="25">
        <v>-186.98</v>
      </c>
      <c r="AG182" s="26"/>
    </row>
    <row r="183" spans="1:33">
      <c r="A183" t="s">
        <v>1</v>
      </c>
      <c r="B183" s="2" t="s">
        <v>3</v>
      </c>
      <c r="C183" s="2" t="s">
        <v>4</v>
      </c>
      <c r="D183" s="3">
        <v>52642</v>
      </c>
      <c r="E183" s="5">
        <v>100</v>
      </c>
      <c r="F183" s="4">
        <v>1.375</v>
      </c>
      <c r="G183" s="4"/>
      <c r="H183" s="4" t="s">
        <v>293</v>
      </c>
      <c r="I183" s="4"/>
      <c r="J183" s="4" t="s">
        <v>85</v>
      </c>
      <c r="K183">
        <v>113.2000297</v>
      </c>
      <c r="L183">
        <v>1</v>
      </c>
      <c r="M183" s="9">
        <v>27</v>
      </c>
      <c r="N183" t="s">
        <v>239</v>
      </c>
      <c r="O183" s="3">
        <v>41974</v>
      </c>
      <c r="P183" s="7">
        <v>-5808</v>
      </c>
      <c r="Q183" s="7">
        <v>301960.45</v>
      </c>
      <c r="R183" s="7">
        <v>82183221.560000002</v>
      </c>
      <c r="S183" s="7">
        <v>72600000</v>
      </c>
      <c r="T183" s="7">
        <v>-587.89</v>
      </c>
      <c r="U183" s="7">
        <v>74142750</v>
      </c>
      <c r="V183" s="32">
        <v>52642</v>
      </c>
      <c r="W183" s="29">
        <v>100</v>
      </c>
      <c r="X183" s="29">
        <f t="shared" si="2"/>
        <v>110.8445823255814</v>
      </c>
      <c r="Y183" s="29" t="s">
        <v>291</v>
      </c>
      <c r="Z183" s="29">
        <v>1.02125</v>
      </c>
      <c r="AA183" s="29" t="s">
        <v>293</v>
      </c>
      <c r="AB183" s="29" t="s">
        <v>293</v>
      </c>
      <c r="AC183" s="13" t="s">
        <v>254</v>
      </c>
      <c r="AD183" s="12" t="s">
        <v>255</v>
      </c>
      <c r="AE183" s="23">
        <v>9.4896151110363727E-3</v>
      </c>
      <c r="AF183" s="25">
        <v>-3633.69</v>
      </c>
      <c r="AG183" s="26"/>
    </row>
    <row r="184" spans="1:33">
      <c r="A184" t="s">
        <v>1</v>
      </c>
      <c r="B184" s="2" t="s">
        <v>5</v>
      </c>
      <c r="C184" s="2" t="s">
        <v>6</v>
      </c>
      <c r="D184" s="3">
        <v>45488</v>
      </c>
      <c r="E184" s="5">
        <v>100</v>
      </c>
      <c r="F184" s="4">
        <v>0.125</v>
      </c>
      <c r="G184" s="4"/>
      <c r="H184" s="4" t="s">
        <v>293</v>
      </c>
      <c r="I184" s="4"/>
      <c r="J184" s="4" t="s">
        <v>85</v>
      </c>
      <c r="K184">
        <v>97.583265699999998</v>
      </c>
      <c r="L184">
        <v>1</v>
      </c>
      <c r="M184" s="9">
        <v>27</v>
      </c>
      <c r="N184" t="s">
        <v>239</v>
      </c>
      <c r="O184" s="3">
        <v>41974</v>
      </c>
      <c r="P184" s="7">
        <v>-6893.84</v>
      </c>
      <c r="Q184" s="7">
        <v>41076.54</v>
      </c>
      <c r="R184" s="7">
        <v>84090427.549999997</v>
      </c>
      <c r="S184" s="7">
        <v>86173000</v>
      </c>
      <c r="T184" s="7">
        <v>831.44</v>
      </c>
      <c r="U184" s="7">
        <v>86378091.74000001</v>
      </c>
      <c r="V184" s="32">
        <v>45488</v>
      </c>
      <c r="W184" s="29">
        <v>100</v>
      </c>
      <c r="X184" s="29">
        <f t="shared" si="2"/>
        <v>97.351568965861247</v>
      </c>
      <c r="Y184" s="29" t="s">
        <v>291</v>
      </c>
      <c r="Z184" s="29">
        <v>1.00238</v>
      </c>
      <c r="AA184" s="29" t="s">
        <v>293</v>
      </c>
      <c r="AB184" s="29" t="s">
        <v>293</v>
      </c>
      <c r="AC184" s="13" t="s">
        <v>254</v>
      </c>
      <c r="AD184" s="12" t="s">
        <v>255</v>
      </c>
      <c r="AE184" s="23">
        <v>4.0592942297806101E-3</v>
      </c>
      <c r="AF184" s="25">
        <v>-5945.19</v>
      </c>
      <c r="AG184" s="26"/>
    </row>
    <row r="185" spans="1:33">
      <c r="A185" t="s">
        <v>1</v>
      </c>
      <c r="B185" s="2" t="s">
        <v>3</v>
      </c>
      <c r="C185" s="2" t="s">
        <v>4</v>
      </c>
      <c r="D185" s="3">
        <v>52642</v>
      </c>
      <c r="E185" s="5">
        <v>100</v>
      </c>
      <c r="F185" s="4">
        <v>1.375</v>
      </c>
      <c r="G185" s="4"/>
      <c r="H185" s="4" t="s">
        <v>293</v>
      </c>
      <c r="I185" s="4"/>
      <c r="J185" s="4" t="s">
        <v>85</v>
      </c>
      <c r="K185">
        <v>113.2000297</v>
      </c>
      <c r="L185">
        <v>1</v>
      </c>
      <c r="M185" s="9">
        <v>28</v>
      </c>
      <c r="N185" t="s">
        <v>240</v>
      </c>
      <c r="O185" s="3">
        <v>41974</v>
      </c>
      <c r="P185" s="7">
        <v>-6349.6</v>
      </c>
      <c r="Q185" s="7">
        <v>330118.46999999997</v>
      </c>
      <c r="R185" s="7">
        <v>89846863.569999993</v>
      </c>
      <c r="S185" s="7">
        <v>79370000</v>
      </c>
      <c r="T185" s="7">
        <v>-824.51</v>
      </c>
      <c r="U185" s="7">
        <v>81056612.5</v>
      </c>
      <c r="V185" s="32">
        <v>52642</v>
      </c>
      <c r="W185" s="29">
        <v>100</v>
      </c>
      <c r="X185" s="29">
        <f t="shared" si="2"/>
        <v>110.8445823255814</v>
      </c>
      <c r="Y185" s="29" t="s">
        <v>291</v>
      </c>
      <c r="Z185" s="29">
        <v>1.02125</v>
      </c>
      <c r="AA185" s="29" t="s">
        <v>293</v>
      </c>
      <c r="AB185" s="29" t="s">
        <v>293</v>
      </c>
      <c r="AC185" s="13" t="s">
        <v>254</v>
      </c>
      <c r="AD185" s="12" t="s">
        <v>255</v>
      </c>
      <c r="AE185" s="23">
        <v>9.4896151110363727E-3</v>
      </c>
      <c r="AF185" s="25">
        <v>-3972.53</v>
      </c>
      <c r="AG185" s="26"/>
    </row>
    <row r="186" spans="1:33">
      <c r="A186" t="s">
        <v>1</v>
      </c>
      <c r="B186" s="2" t="s">
        <v>3</v>
      </c>
      <c r="C186" s="2" t="s">
        <v>4</v>
      </c>
      <c r="D186" s="3">
        <v>52642</v>
      </c>
      <c r="E186" s="5">
        <v>100</v>
      </c>
      <c r="F186" s="4">
        <v>1.375</v>
      </c>
      <c r="G186" s="4"/>
      <c r="H186" s="4" t="s">
        <v>293</v>
      </c>
      <c r="I186" s="4"/>
      <c r="J186" s="4" t="s">
        <v>85</v>
      </c>
      <c r="K186">
        <v>113.2000297</v>
      </c>
      <c r="L186">
        <v>1</v>
      </c>
      <c r="M186" s="9">
        <v>29</v>
      </c>
      <c r="N186" t="s">
        <v>241</v>
      </c>
      <c r="O186" s="3">
        <v>41974</v>
      </c>
      <c r="P186" s="7">
        <v>-148</v>
      </c>
      <c r="Q186" s="7">
        <v>7694.58</v>
      </c>
      <c r="R186" s="7">
        <v>2094200.55</v>
      </c>
      <c r="S186" s="7">
        <v>1850000</v>
      </c>
      <c r="T186" s="7">
        <v>-14.98</v>
      </c>
      <c r="U186" s="7">
        <v>1889312.5</v>
      </c>
      <c r="V186" s="32">
        <v>52642</v>
      </c>
      <c r="W186" s="29">
        <v>100</v>
      </c>
      <c r="X186" s="29">
        <f t="shared" si="2"/>
        <v>110.8445823255814</v>
      </c>
      <c r="Y186" s="29" t="s">
        <v>291</v>
      </c>
      <c r="Z186" s="29">
        <v>1.02125</v>
      </c>
      <c r="AA186" s="29" t="s">
        <v>293</v>
      </c>
      <c r="AB186" s="29" t="s">
        <v>293</v>
      </c>
      <c r="AC186" s="13" t="s">
        <v>254</v>
      </c>
      <c r="AD186" s="12" t="s">
        <v>255</v>
      </c>
      <c r="AE186" s="23">
        <v>9.4896151110363727E-3</v>
      </c>
      <c r="AF186" s="25">
        <v>-92.59</v>
      </c>
      <c r="AG186" s="26"/>
    </row>
    <row r="187" spans="1:33">
      <c r="A187" t="s">
        <v>1</v>
      </c>
      <c r="B187" s="2" t="s">
        <v>5</v>
      </c>
      <c r="C187" s="2" t="s">
        <v>6</v>
      </c>
      <c r="D187" s="3">
        <v>45488</v>
      </c>
      <c r="E187" s="5">
        <v>100</v>
      </c>
      <c r="F187" s="4">
        <v>0.125</v>
      </c>
      <c r="G187" s="4"/>
      <c r="H187" s="4" t="s">
        <v>293</v>
      </c>
      <c r="I187" s="4"/>
      <c r="J187" s="4" t="s">
        <v>85</v>
      </c>
      <c r="K187">
        <v>97.583265699999998</v>
      </c>
      <c r="L187">
        <v>1</v>
      </c>
      <c r="M187" s="9">
        <v>29</v>
      </c>
      <c r="N187" t="s">
        <v>241</v>
      </c>
      <c r="O187" s="3">
        <v>41974</v>
      </c>
      <c r="P187" s="7">
        <v>-186.48</v>
      </c>
      <c r="Q187" s="7">
        <v>1111.1300000000001</v>
      </c>
      <c r="R187" s="7">
        <v>2274665.92</v>
      </c>
      <c r="S187" s="7">
        <v>2331000</v>
      </c>
      <c r="T187" s="7">
        <v>22.49</v>
      </c>
      <c r="U187" s="7">
        <v>2336547.7799999998</v>
      </c>
      <c r="V187" s="32">
        <v>45488</v>
      </c>
      <c r="W187" s="29">
        <v>100</v>
      </c>
      <c r="X187" s="29">
        <f t="shared" si="2"/>
        <v>97.351568965861262</v>
      </c>
      <c r="Y187" s="29" t="s">
        <v>291</v>
      </c>
      <c r="Z187" s="29">
        <v>1.0023799999999998</v>
      </c>
      <c r="AA187" s="29" t="s">
        <v>293</v>
      </c>
      <c r="AB187" s="29" t="s">
        <v>293</v>
      </c>
      <c r="AC187" s="13" t="s">
        <v>254</v>
      </c>
      <c r="AD187" s="12" t="s">
        <v>255</v>
      </c>
      <c r="AE187" s="23">
        <v>4.0592942297805789E-3</v>
      </c>
      <c r="AF187" s="25">
        <v>-160.82</v>
      </c>
      <c r="AG187" s="26"/>
    </row>
    <row r="188" spans="1:33">
      <c r="A188" t="s">
        <v>1</v>
      </c>
      <c r="B188" s="2" t="s">
        <v>9</v>
      </c>
      <c r="C188" s="2" t="s">
        <v>10</v>
      </c>
      <c r="D188" s="3">
        <v>46858</v>
      </c>
      <c r="E188" s="5">
        <v>100</v>
      </c>
      <c r="F188" s="4">
        <v>3.625</v>
      </c>
      <c r="G188" s="4"/>
      <c r="H188" s="4" t="s">
        <v>293</v>
      </c>
      <c r="I188" s="4"/>
      <c r="J188" s="4" t="s">
        <v>85</v>
      </c>
      <c r="K188">
        <v>203.5416439</v>
      </c>
      <c r="L188">
        <v>1</v>
      </c>
      <c r="M188" s="9">
        <v>30</v>
      </c>
      <c r="N188" t="s">
        <v>242</v>
      </c>
      <c r="O188" s="3">
        <v>41974</v>
      </c>
      <c r="P188" s="7">
        <v>-428.64</v>
      </c>
      <c r="Q188" s="7">
        <v>25126.98</v>
      </c>
      <c r="R188" s="7">
        <v>7270507.5199999996</v>
      </c>
      <c r="S188" s="7">
        <v>3572000</v>
      </c>
      <c r="T188" s="7">
        <v>-157.63</v>
      </c>
      <c r="U188" s="7">
        <v>5256448.04</v>
      </c>
      <c r="V188" s="32">
        <v>46858</v>
      </c>
      <c r="W188" s="29">
        <v>100</v>
      </c>
      <c r="X188" s="29">
        <f t="shared" si="2"/>
        <v>138.31597810501708</v>
      </c>
      <c r="Y188" s="29" t="s">
        <v>291</v>
      </c>
      <c r="Z188" s="29">
        <v>1.47157</v>
      </c>
      <c r="AA188" s="29" t="s">
        <v>293</v>
      </c>
      <c r="AB188" s="29" t="s">
        <v>293</v>
      </c>
      <c r="AC188" s="13" t="s">
        <v>254</v>
      </c>
      <c r="AD188" s="12" t="s">
        <v>255</v>
      </c>
      <c r="AE188" s="23">
        <v>6.322578614765182E-3</v>
      </c>
      <c r="AF188" s="25">
        <v>-300.51</v>
      </c>
      <c r="AG188" s="26"/>
    </row>
    <row r="189" spans="1:33">
      <c r="A189" t="s">
        <v>1</v>
      </c>
      <c r="B189" s="2" t="s">
        <v>11</v>
      </c>
      <c r="C189" s="2" t="s">
        <v>12</v>
      </c>
      <c r="D189" s="3">
        <v>47223</v>
      </c>
      <c r="E189" s="5">
        <v>100</v>
      </c>
      <c r="F189" s="4">
        <v>3.875</v>
      </c>
      <c r="G189" s="4"/>
      <c r="H189" s="4" t="s">
        <v>293</v>
      </c>
      <c r="I189" s="4"/>
      <c r="J189" s="4" t="s">
        <v>85</v>
      </c>
      <c r="K189">
        <v>208.25445909999999</v>
      </c>
      <c r="L189">
        <v>1</v>
      </c>
      <c r="M189" s="9">
        <v>30</v>
      </c>
      <c r="N189" t="s">
        <v>242</v>
      </c>
      <c r="O189" s="3">
        <v>41974</v>
      </c>
      <c r="P189" s="7">
        <v>-498.24</v>
      </c>
      <c r="Q189" s="7">
        <v>30717.33</v>
      </c>
      <c r="R189" s="7">
        <v>8646725.1400000006</v>
      </c>
      <c r="S189" s="7">
        <v>4152000</v>
      </c>
      <c r="T189" s="7">
        <v>-287.39999999999998</v>
      </c>
      <c r="U189" s="7">
        <v>6011348.6399999997</v>
      </c>
      <c r="V189" s="32">
        <v>47223</v>
      </c>
      <c r="W189" s="29">
        <v>100</v>
      </c>
      <c r="X189" s="29">
        <f t="shared" si="2"/>
        <v>143.84002092801592</v>
      </c>
      <c r="Y189" s="29" t="s">
        <v>291</v>
      </c>
      <c r="Z189" s="29">
        <v>1.4478199999999999</v>
      </c>
      <c r="AA189" s="29" t="s">
        <v>293</v>
      </c>
      <c r="AB189" s="29" t="s">
        <v>293</v>
      </c>
      <c r="AC189" s="13" t="s">
        <v>254</v>
      </c>
      <c r="AD189" s="12" t="s">
        <v>255</v>
      </c>
      <c r="AE189" s="23">
        <v>6.7024450139008904E-3</v>
      </c>
      <c r="AF189" s="25">
        <v>-336.68</v>
      </c>
      <c r="AG189" s="26"/>
    </row>
    <row r="190" spans="1:33">
      <c r="A190" t="s">
        <v>1</v>
      </c>
      <c r="B190" s="2" t="s">
        <v>15</v>
      </c>
      <c r="C190" s="2" t="s">
        <v>16</v>
      </c>
      <c r="D190" s="3">
        <v>45672</v>
      </c>
      <c r="E190" s="5">
        <v>100</v>
      </c>
      <c r="F190" s="4">
        <v>2.375</v>
      </c>
      <c r="G190" s="4"/>
      <c r="H190" s="4" t="s">
        <v>293</v>
      </c>
      <c r="I190" s="4"/>
      <c r="J190" s="4" t="s">
        <v>85</v>
      </c>
      <c r="K190">
        <v>149.79846370000001</v>
      </c>
      <c r="L190">
        <v>1</v>
      </c>
      <c r="M190" s="9">
        <v>30</v>
      </c>
      <c r="N190" t="s">
        <v>242</v>
      </c>
      <c r="O190" s="3">
        <v>41974</v>
      </c>
      <c r="P190" s="7">
        <v>-1022.89</v>
      </c>
      <c r="Q190" s="7">
        <v>106089.74</v>
      </c>
      <c r="R190" s="7">
        <v>13929759.140000001</v>
      </c>
      <c r="S190" s="7">
        <v>9299000</v>
      </c>
      <c r="T190" s="7">
        <v>-34.130000000000003</v>
      </c>
      <c r="U190" s="7">
        <v>11741661.32</v>
      </c>
      <c r="V190" s="32">
        <v>45672</v>
      </c>
      <c r="W190" s="29">
        <v>100</v>
      </c>
      <c r="X190" s="29">
        <f t="shared" si="2"/>
        <v>118.63533413057941</v>
      </c>
      <c r="Y190" s="29" t="s">
        <v>291</v>
      </c>
      <c r="Z190" s="29">
        <v>1.26268</v>
      </c>
      <c r="AA190" s="29" t="s">
        <v>293</v>
      </c>
      <c r="AB190" s="29" t="s">
        <v>293</v>
      </c>
      <c r="AC190" s="13" t="s">
        <v>254</v>
      </c>
      <c r="AD190" s="12" t="s">
        <v>255</v>
      </c>
      <c r="AE190" s="23">
        <v>4.8604590809224234E-3</v>
      </c>
      <c r="AF190" s="25">
        <v>-833.39</v>
      </c>
      <c r="AG190" s="26"/>
    </row>
    <row r="191" spans="1:33">
      <c r="A191" t="s">
        <v>1</v>
      </c>
      <c r="B191" s="2" t="s">
        <v>17</v>
      </c>
      <c r="C191" s="2" t="s">
        <v>18</v>
      </c>
      <c r="D191" s="3">
        <v>46037</v>
      </c>
      <c r="E191" s="5">
        <v>100</v>
      </c>
      <c r="F191" s="4">
        <v>2</v>
      </c>
      <c r="G191" s="4"/>
      <c r="H191" s="4" t="s">
        <v>293</v>
      </c>
      <c r="I191" s="4"/>
      <c r="J191" s="4" t="s">
        <v>85</v>
      </c>
      <c r="K191">
        <v>138.67726070000001</v>
      </c>
      <c r="L191">
        <v>1</v>
      </c>
      <c r="M191" s="9">
        <v>30</v>
      </c>
      <c r="N191" t="s">
        <v>242</v>
      </c>
      <c r="O191" s="3">
        <v>41974</v>
      </c>
      <c r="P191" s="7">
        <v>-970.8</v>
      </c>
      <c r="Q191" s="7">
        <v>88578.43</v>
      </c>
      <c r="R191" s="7">
        <v>13462788.470000001</v>
      </c>
      <c r="S191" s="7">
        <v>9708000</v>
      </c>
      <c r="T191" s="7">
        <v>-116.63</v>
      </c>
      <c r="U191" s="7">
        <v>11641736.52</v>
      </c>
      <c r="V191" s="32">
        <v>46037</v>
      </c>
      <c r="W191" s="29">
        <v>100</v>
      </c>
      <c r="X191" s="29">
        <f t="shared" si="2"/>
        <v>115.64244256539831</v>
      </c>
      <c r="Y191" s="29" t="s">
        <v>291</v>
      </c>
      <c r="Z191" s="29">
        <v>1.19919</v>
      </c>
      <c r="AA191" s="29" t="s">
        <v>293</v>
      </c>
      <c r="AB191" s="29" t="s">
        <v>293</v>
      </c>
      <c r="AC191" s="13" t="s">
        <v>254</v>
      </c>
      <c r="AD191" s="12" t="s">
        <v>255</v>
      </c>
      <c r="AE191" s="23">
        <v>5.483158358324758E-3</v>
      </c>
      <c r="AF191" s="25">
        <v>-764.4</v>
      </c>
      <c r="AG191" s="26"/>
    </row>
    <row r="192" spans="1:33">
      <c r="A192" t="s">
        <v>1</v>
      </c>
      <c r="B192" s="2" t="s">
        <v>19</v>
      </c>
      <c r="C192" s="2" t="s">
        <v>20</v>
      </c>
      <c r="D192" s="3">
        <v>46402</v>
      </c>
      <c r="E192" s="5">
        <v>100</v>
      </c>
      <c r="F192" s="4">
        <v>2.375</v>
      </c>
      <c r="G192" s="4"/>
      <c r="H192" s="4" t="s">
        <v>293</v>
      </c>
      <c r="I192" s="4"/>
      <c r="J192" s="4" t="s">
        <v>85</v>
      </c>
      <c r="K192">
        <v>142.33115530000001</v>
      </c>
      <c r="L192">
        <v>1</v>
      </c>
      <c r="M192" s="9">
        <v>30</v>
      </c>
      <c r="N192" t="s">
        <v>242</v>
      </c>
      <c r="O192" s="3">
        <v>41974</v>
      </c>
      <c r="P192" s="7">
        <v>-745.74</v>
      </c>
      <c r="Q192" s="7">
        <v>88360.69</v>
      </c>
      <c r="R192" s="7">
        <v>11793559.529999999</v>
      </c>
      <c r="S192" s="7">
        <v>8286000</v>
      </c>
      <c r="T192" s="7">
        <v>3.33</v>
      </c>
      <c r="U192" s="7">
        <v>9779468.6400000006</v>
      </c>
      <c r="V192" s="32">
        <v>46402</v>
      </c>
      <c r="W192" s="29">
        <v>100</v>
      </c>
      <c r="X192" s="29">
        <f t="shared" si="2"/>
        <v>120.595095319596</v>
      </c>
      <c r="Y192" s="29" t="s">
        <v>291</v>
      </c>
      <c r="Z192" s="29">
        <v>1.1802400000000002</v>
      </c>
      <c r="AA192" s="29" t="s">
        <v>293</v>
      </c>
      <c r="AB192" s="29" t="s">
        <v>293</v>
      </c>
      <c r="AC192" s="13" t="s">
        <v>254</v>
      </c>
      <c r="AD192" s="12" t="s">
        <v>255</v>
      </c>
      <c r="AE192" s="23">
        <v>6.0985587966825633E-3</v>
      </c>
      <c r="AF192" s="25">
        <v>-544.46</v>
      </c>
      <c r="AG192" s="26"/>
    </row>
    <row r="193" spans="1:33">
      <c r="A193" t="s">
        <v>1</v>
      </c>
      <c r="B193" s="2" t="s">
        <v>21</v>
      </c>
      <c r="C193" s="2" t="s">
        <v>22</v>
      </c>
      <c r="D193" s="3">
        <v>46767</v>
      </c>
      <c r="E193" s="5">
        <v>100</v>
      </c>
      <c r="F193" s="4">
        <v>1.75</v>
      </c>
      <c r="G193" s="4"/>
      <c r="H193" s="4" t="s">
        <v>293</v>
      </c>
      <c r="I193" s="4"/>
      <c r="J193" s="4" t="s">
        <v>85</v>
      </c>
      <c r="K193">
        <v>129.27933719999999</v>
      </c>
      <c r="L193">
        <v>1</v>
      </c>
      <c r="M193" s="9">
        <v>30</v>
      </c>
      <c r="N193" t="s">
        <v>242</v>
      </c>
      <c r="O193" s="3">
        <v>41974</v>
      </c>
      <c r="P193" s="7">
        <v>-587.6</v>
      </c>
      <c r="Q193" s="7">
        <v>44444.75</v>
      </c>
      <c r="R193" s="7">
        <v>7596453.8499999996</v>
      </c>
      <c r="S193" s="7">
        <v>5876000</v>
      </c>
      <c r="T193" s="7">
        <v>-99.15</v>
      </c>
      <c r="U193" s="7">
        <v>6675782.3599999994</v>
      </c>
      <c r="V193" s="32">
        <v>46767</v>
      </c>
      <c r="W193" s="29">
        <v>100</v>
      </c>
      <c r="X193" s="29">
        <f t="shared" si="2"/>
        <v>113.79121493517353</v>
      </c>
      <c r="Y193" s="29" t="s">
        <v>291</v>
      </c>
      <c r="Z193" s="29">
        <v>1.13611</v>
      </c>
      <c r="AA193" s="29" t="s">
        <v>293</v>
      </c>
      <c r="AB193" s="29" t="s">
        <v>293</v>
      </c>
      <c r="AC193" s="13" t="s">
        <v>254</v>
      </c>
      <c r="AD193" s="12" t="s">
        <v>255</v>
      </c>
      <c r="AE193" s="23">
        <v>6.5170740685966877E-3</v>
      </c>
      <c r="AF193" s="25">
        <v>-449.28</v>
      </c>
      <c r="AG193" s="26"/>
    </row>
    <row r="194" spans="1:33">
      <c r="A194" t="s">
        <v>1</v>
      </c>
      <c r="B194" s="2" t="s">
        <v>65</v>
      </c>
      <c r="C194" s="2" t="s">
        <v>66</v>
      </c>
      <c r="D194" s="3">
        <v>47133</v>
      </c>
      <c r="E194" s="5">
        <v>100</v>
      </c>
      <c r="F194" s="4">
        <v>2.5</v>
      </c>
      <c r="G194" s="4"/>
      <c r="H194" s="4" t="s">
        <v>293</v>
      </c>
      <c r="I194" s="4"/>
      <c r="J194" s="4" t="s">
        <v>85</v>
      </c>
      <c r="K194">
        <v>138.22864290000001</v>
      </c>
      <c r="L194">
        <v>1</v>
      </c>
      <c r="M194" s="9">
        <v>30</v>
      </c>
      <c r="N194" t="s">
        <v>242</v>
      </c>
      <c r="O194" s="3">
        <v>41974</v>
      </c>
      <c r="P194" s="7">
        <v>-462.42</v>
      </c>
      <c r="Q194" s="7">
        <v>54172.81</v>
      </c>
      <c r="R194" s="7">
        <v>7102187.6699999999</v>
      </c>
      <c r="S194" s="7">
        <v>5138000</v>
      </c>
      <c r="T194" s="7">
        <v>-378.31</v>
      </c>
      <c r="U194" s="7">
        <v>5695884.0399999991</v>
      </c>
      <c r="V194" s="32">
        <v>47133</v>
      </c>
      <c r="W194" s="29">
        <v>100</v>
      </c>
      <c r="X194" s="29">
        <f t="shared" si="2"/>
        <v>124.689822024572</v>
      </c>
      <c r="Y194" s="29" t="s">
        <v>291</v>
      </c>
      <c r="Z194" s="29">
        <v>1.1085799999999999</v>
      </c>
      <c r="AA194" s="29" t="s">
        <v>293</v>
      </c>
      <c r="AB194" s="29" t="s">
        <v>293</v>
      </c>
      <c r="AC194" s="13" t="s">
        <v>254</v>
      </c>
      <c r="AD194" s="12" t="s">
        <v>255</v>
      </c>
      <c r="AE194" s="23">
        <v>6.6534857807976563E-3</v>
      </c>
      <c r="AF194" s="25">
        <v>-330.16</v>
      </c>
      <c r="AG194" s="26"/>
    </row>
    <row r="195" spans="1:33">
      <c r="A195" t="s">
        <v>1</v>
      </c>
      <c r="B195" s="2" t="s">
        <v>23</v>
      </c>
      <c r="C195" s="2" t="s">
        <v>24</v>
      </c>
      <c r="D195" s="3">
        <v>51181</v>
      </c>
      <c r="E195" s="5">
        <v>100</v>
      </c>
      <c r="F195" s="4">
        <v>2.125</v>
      </c>
      <c r="G195" s="4"/>
      <c r="H195" s="4" t="s">
        <v>293</v>
      </c>
      <c r="I195" s="4"/>
      <c r="J195" s="4" t="s">
        <v>85</v>
      </c>
      <c r="K195">
        <v>140.60251</v>
      </c>
      <c r="L195">
        <v>1</v>
      </c>
      <c r="M195" s="9">
        <v>30</v>
      </c>
      <c r="N195" t="s">
        <v>242</v>
      </c>
      <c r="O195" s="3">
        <v>41974</v>
      </c>
      <c r="P195" s="7">
        <v>-305.01</v>
      </c>
      <c r="Q195" s="7">
        <v>23489.37</v>
      </c>
      <c r="R195" s="7">
        <v>4765019.0599999996</v>
      </c>
      <c r="S195" s="7">
        <v>3389000</v>
      </c>
      <c r="T195" s="7">
        <v>-35.340000000000003</v>
      </c>
      <c r="U195" s="7">
        <v>3731932.9100000006</v>
      </c>
      <c r="V195" s="32">
        <v>51181</v>
      </c>
      <c r="W195" s="29">
        <v>100</v>
      </c>
      <c r="X195" s="29">
        <f t="shared" si="2"/>
        <v>127.68233456533385</v>
      </c>
      <c r="Y195" s="29" t="s">
        <v>291</v>
      </c>
      <c r="Z195" s="29">
        <v>1.1011900000000001</v>
      </c>
      <c r="AA195" s="29" t="s">
        <v>293</v>
      </c>
      <c r="AB195" s="29" t="s">
        <v>293</v>
      </c>
      <c r="AC195" s="13" t="s">
        <v>254</v>
      </c>
      <c r="AD195" s="12" t="s">
        <v>255</v>
      </c>
      <c r="AE195" s="23">
        <v>8.9563739425414859E-3</v>
      </c>
      <c r="AF195" s="25">
        <v>-185.88</v>
      </c>
      <c r="AG195" s="26"/>
    </row>
    <row r="196" spans="1:33">
      <c r="A196" t="s">
        <v>1</v>
      </c>
      <c r="B196" s="2" t="s">
        <v>25</v>
      </c>
      <c r="C196" s="2" t="s">
        <v>26</v>
      </c>
      <c r="D196" s="3">
        <v>51547</v>
      </c>
      <c r="E196" s="5">
        <v>100</v>
      </c>
      <c r="F196" s="4">
        <v>2.125</v>
      </c>
      <c r="G196" s="4"/>
      <c r="H196" s="4" t="s">
        <v>293</v>
      </c>
      <c r="I196" s="4"/>
      <c r="J196" s="4" t="s">
        <v>85</v>
      </c>
      <c r="K196">
        <v>139.6633118</v>
      </c>
      <c r="L196">
        <v>1</v>
      </c>
      <c r="M196" s="9">
        <v>30</v>
      </c>
      <c r="N196" t="s">
        <v>242</v>
      </c>
      <c r="O196" s="3">
        <v>41974</v>
      </c>
      <c r="P196" s="7">
        <v>-316.56</v>
      </c>
      <c r="Q196" s="7">
        <v>27069.32</v>
      </c>
      <c r="R196" s="7">
        <v>5526477.25</v>
      </c>
      <c r="S196" s="7">
        <v>3957000</v>
      </c>
      <c r="T196" s="7">
        <v>-101.72</v>
      </c>
      <c r="U196" s="7">
        <v>4300705.0199999996</v>
      </c>
      <c r="V196" s="32">
        <v>51547</v>
      </c>
      <c r="W196" s="29">
        <v>100</v>
      </c>
      <c r="X196" s="29">
        <f t="shared" si="2"/>
        <v>128.50165780321294</v>
      </c>
      <c r="Y196" s="29" t="s">
        <v>291</v>
      </c>
      <c r="Z196" s="29">
        <v>1.0868599999999999</v>
      </c>
      <c r="AA196" s="29" t="s">
        <v>293</v>
      </c>
      <c r="AB196" s="29" t="s">
        <v>293</v>
      </c>
      <c r="AC196" s="13" t="s">
        <v>254</v>
      </c>
      <c r="AD196" s="12" t="s">
        <v>255</v>
      </c>
      <c r="AE196" s="23">
        <v>9.0140771007339755E-3</v>
      </c>
      <c r="AF196" s="25">
        <v>-177.5</v>
      </c>
      <c r="AG196" s="26"/>
    </row>
    <row r="197" spans="1:33">
      <c r="A197" t="s">
        <v>1</v>
      </c>
      <c r="B197" s="2" t="s">
        <v>27</v>
      </c>
      <c r="C197" s="2" t="s">
        <v>28</v>
      </c>
      <c r="D197" s="3">
        <v>51912</v>
      </c>
      <c r="E197" s="5">
        <v>100</v>
      </c>
      <c r="F197" s="4">
        <v>0.75</v>
      </c>
      <c r="G197" s="4"/>
      <c r="H197" s="4" t="s">
        <v>293</v>
      </c>
      <c r="I197" s="4"/>
      <c r="J197" s="4" t="s">
        <v>85</v>
      </c>
      <c r="K197">
        <v>100.3464716</v>
      </c>
      <c r="L197">
        <v>1</v>
      </c>
      <c r="M197" s="9">
        <v>30</v>
      </c>
      <c r="N197" t="s">
        <v>242</v>
      </c>
      <c r="O197" s="3">
        <v>41974</v>
      </c>
      <c r="P197" s="7">
        <v>-711</v>
      </c>
      <c r="Q197" s="7">
        <v>18485.509999999998</v>
      </c>
      <c r="R197" s="7">
        <v>7927371.2599999998</v>
      </c>
      <c r="S197" s="7">
        <v>7900000</v>
      </c>
      <c r="T197" s="7">
        <v>-58.96</v>
      </c>
      <c r="U197" s="7">
        <v>8321307.0000000009</v>
      </c>
      <c r="V197" s="32">
        <v>51912</v>
      </c>
      <c r="W197" s="29">
        <v>100</v>
      </c>
      <c r="X197" s="29">
        <f t="shared" ref="X197:X260" si="3">K197/Z197</f>
        <v>95.265939069427432</v>
      </c>
      <c r="Y197" s="29" t="s">
        <v>291</v>
      </c>
      <c r="Z197" s="29">
        <v>1.0533300000000001</v>
      </c>
      <c r="AA197" s="29" t="s">
        <v>293</v>
      </c>
      <c r="AB197" s="29" t="s">
        <v>293</v>
      </c>
      <c r="AC197" s="13" t="s">
        <v>254</v>
      </c>
      <c r="AD197" s="12" t="s">
        <v>255</v>
      </c>
      <c r="AE197" s="23">
        <v>9.4780961816687218E-3</v>
      </c>
      <c r="AF197" s="25">
        <v>-501.8</v>
      </c>
      <c r="AG197" s="26"/>
    </row>
    <row r="198" spans="1:33">
      <c r="A198" t="s">
        <v>1</v>
      </c>
      <c r="B198" s="2" t="s">
        <v>29</v>
      </c>
      <c r="C198" s="2" t="s">
        <v>30</v>
      </c>
      <c r="D198" s="3">
        <v>52277</v>
      </c>
      <c r="E198" s="5">
        <v>100</v>
      </c>
      <c r="F198" s="4">
        <v>0.625</v>
      </c>
      <c r="G198" s="4"/>
      <c r="H198" s="4" t="s">
        <v>293</v>
      </c>
      <c r="I198" s="4"/>
      <c r="J198" s="4" t="s">
        <v>85</v>
      </c>
      <c r="K198">
        <v>95.233288999999999</v>
      </c>
      <c r="L198">
        <v>1</v>
      </c>
      <c r="M198" s="9">
        <v>30</v>
      </c>
      <c r="N198" t="s">
        <v>242</v>
      </c>
      <c r="O198" s="3">
        <v>41974</v>
      </c>
      <c r="P198" s="7">
        <v>-414</v>
      </c>
      <c r="Q198" s="7">
        <v>8815.6299999999992</v>
      </c>
      <c r="R198" s="7">
        <v>4380731.29</v>
      </c>
      <c r="S198" s="7">
        <v>4600000</v>
      </c>
      <c r="T198" s="7">
        <v>26.38</v>
      </c>
      <c r="U198" s="7">
        <v>4762058</v>
      </c>
      <c r="V198" s="32">
        <v>52277</v>
      </c>
      <c r="W198" s="29">
        <v>100</v>
      </c>
      <c r="X198" s="29">
        <f t="shared" si="3"/>
        <v>91.992396858669082</v>
      </c>
      <c r="Y198" s="29" t="s">
        <v>291</v>
      </c>
      <c r="Z198" s="29">
        <v>1.0352300000000001</v>
      </c>
      <c r="AA198" s="29" t="s">
        <v>293</v>
      </c>
      <c r="AB198" s="29" t="s">
        <v>293</v>
      </c>
      <c r="AC198" s="13" t="s">
        <v>254</v>
      </c>
      <c r="AD198" s="12" t="s">
        <v>255</v>
      </c>
      <c r="AE198" s="23">
        <v>9.4926423856310817E-3</v>
      </c>
      <c r="AF198" s="25">
        <v>-298.25</v>
      </c>
      <c r="AG198" s="26"/>
    </row>
    <row r="199" spans="1:33">
      <c r="A199" t="s">
        <v>1</v>
      </c>
      <c r="B199" s="2" t="s">
        <v>3</v>
      </c>
      <c r="C199" s="2" t="s">
        <v>4</v>
      </c>
      <c r="D199" s="3">
        <v>52642</v>
      </c>
      <c r="E199" s="5">
        <v>100</v>
      </c>
      <c r="F199" s="4">
        <v>1.375</v>
      </c>
      <c r="G199" s="4"/>
      <c r="H199" s="4" t="s">
        <v>293</v>
      </c>
      <c r="I199" s="4"/>
      <c r="J199" s="4" t="s">
        <v>85</v>
      </c>
      <c r="K199">
        <v>113.2000297</v>
      </c>
      <c r="L199">
        <v>1</v>
      </c>
      <c r="M199" s="9">
        <v>30</v>
      </c>
      <c r="N199" t="s">
        <v>242</v>
      </c>
      <c r="O199" s="3">
        <v>41974</v>
      </c>
      <c r="P199" s="7">
        <v>-608</v>
      </c>
      <c r="Q199" s="7">
        <v>31610.19</v>
      </c>
      <c r="R199" s="7">
        <v>8603202.2599999998</v>
      </c>
      <c r="S199" s="7">
        <v>7600000</v>
      </c>
      <c r="T199" s="7">
        <v>-63.85</v>
      </c>
      <c r="U199" s="7">
        <v>7761500</v>
      </c>
      <c r="V199" s="32">
        <v>52642</v>
      </c>
      <c r="W199" s="29">
        <v>100</v>
      </c>
      <c r="X199" s="29">
        <f t="shared" si="3"/>
        <v>110.8445823255814</v>
      </c>
      <c r="Y199" s="29" t="s">
        <v>291</v>
      </c>
      <c r="Z199" s="29">
        <v>1.02125</v>
      </c>
      <c r="AA199" s="29" t="s">
        <v>293</v>
      </c>
      <c r="AB199" s="29" t="s">
        <v>293</v>
      </c>
      <c r="AC199" s="13" t="s">
        <v>254</v>
      </c>
      <c r="AD199" s="12" t="s">
        <v>255</v>
      </c>
      <c r="AE199" s="23">
        <v>9.4896151110363727E-3</v>
      </c>
      <c r="AF199" s="25">
        <v>-380.39</v>
      </c>
      <c r="AG199" s="26"/>
    </row>
    <row r="200" spans="1:33">
      <c r="A200" t="s">
        <v>1</v>
      </c>
      <c r="B200" s="2" t="s">
        <v>31</v>
      </c>
      <c r="C200" s="2" t="s">
        <v>32</v>
      </c>
      <c r="D200" s="3">
        <v>45306</v>
      </c>
      <c r="E200" s="5">
        <v>100</v>
      </c>
      <c r="F200" s="4">
        <v>0.625</v>
      </c>
      <c r="G200" s="4"/>
      <c r="H200" s="4" t="s">
        <v>293</v>
      </c>
      <c r="I200" s="4"/>
      <c r="J200" s="4" t="s">
        <v>85</v>
      </c>
      <c r="K200">
        <v>103.75140039999999</v>
      </c>
      <c r="L200">
        <v>1</v>
      </c>
      <c r="M200" s="9">
        <v>30</v>
      </c>
      <c r="N200" t="s">
        <v>242</v>
      </c>
      <c r="O200" s="3">
        <v>41974</v>
      </c>
      <c r="P200" s="7">
        <v>-420</v>
      </c>
      <c r="Q200" s="7">
        <v>12733.43</v>
      </c>
      <c r="R200" s="7">
        <v>5446948.5199999996</v>
      </c>
      <c r="S200" s="7">
        <v>5250000</v>
      </c>
      <c r="T200" s="7">
        <v>-45.37</v>
      </c>
      <c r="U200" s="7">
        <v>5355315</v>
      </c>
      <c r="V200" s="32">
        <v>45306</v>
      </c>
      <c r="W200" s="29">
        <v>100</v>
      </c>
      <c r="X200" s="29">
        <f t="shared" si="3"/>
        <v>101.71107621120326</v>
      </c>
      <c r="Y200" s="29" t="s">
        <v>291</v>
      </c>
      <c r="Z200" s="29">
        <v>1.02006</v>
      </c>
      <c r="AA200" s="29" t="s">
        <v>293</v>
      </c>
      <c r="AB200" s="29" t="s">
        <v>293</v>
      </c>
      <c r="AC200" s="13" t="s">
        <v>254</v>
      </c>
      <c r="AD200" s="12" t="s">
        <v>255</v>
      </c>
      <c r="AE200" s="23">
        <v>4.334844643952126E-3</v>
      </c>
      <c r="AF200" s="25">
        <v>-354.26</v>
      </c>
      <c r="AG200" s="26"/>
    </row>
    <row r="201" spans="1:33">
      <c r="A201" t="s">
        <v>1</v>
      </c>
      <c r="B201" s="2" t="s">
        <v>71</v>
      </c>
      <c r="C201" s="2" t="s">
        <v>80</v>
      </c>
      <c r="D201" s="3">
        <v>42384</v>
      </c>
      <c r="E201" s="5">
        <v>100</v>
      </c>
      <c r="F201" s="4">
        <v>2</v>
      </c>
      <c r="G201" s="4"/>
      <c r="H201" s="4" t="s">
        <v>293</v>
      </c>
      <c r="I201" s="4"/>
      <c r="J201" s="4" t="s">
        <v>85</v>
      </c>
      <c r="K201">
        <v>123.0490728</v>
      </c>
      <c r="L201">
        <v>1</v>
      </c>
      <c r="M201" s="9">
        <v>30</v>
      </c>
      <c r="N201" t="s">
        <v>242</v>
      </c>
      <c r="O201" s="3">
        <v>41974</v>
      </c>
      <c r="P201" s="7">
        <v>-588.5</v>
      </c>
      <c r="Q201" s="7">
        <v>53696.34</v>
      </c>
      <c r="R201" s="7">
        <v>7241437.9299999997</v>
      </c>
      <c r="S201" s="7">
        <v>5885000</v>
      </c>
      <c r="T201" s="7">
        <v>-686.77</v>
      </c>
      <c r="U201" s="7">
        <v>7057233.1499999994</v>
      </c>
      <c r="V201" s="32">
        <v>42384</v>
      </c>
      <c r="W201" s="29">
        <v>100</v>
      </c>
      <c r="X201" s="29">
        <f t="shared" si="3"/>
        <v>102.61015585520227</v>
      </c>
      <c r="Y201" s="29" t="s">
        <v>291</v>
      </c>
      <c r="Z201" s="29">
        <v>1.19919</v>
      </c>
      <c r="AA201" s="29" t="s">
        <v>293</v>
      </c>
      <c r="AB201" s="29" t="s">
        <v>293</v>
      </c>
      <c r="AC201" s="13" t="s">
        <v>254</v>
      </c>
      <c r="AD201" s="12" t="s">
        <v>255</v>
      </c>
      <c r="AE201" s="23">
        <v>-3.1972048320567789E-3</v>
      </c>
      <c r="AF201" s="25">
        <v>-653.29</v>
      </c>
      <c r="AG201" s="26"/>
    </row>
    <row r="202" spans="1:33">
      <c r="A202" t="s">
        <v>1</v>
      </c>
      <c r="B202" s="2" t="s">
        <v>72</v>
      </c>
      <c r="C202" s="2" t="s">
        <v>81</v>
      </c>
      <c r="D202" s="3">
        <v>42566</v>
      </c>
      <c r="E202" s="5">
        <v>100</v>
      </c>
      <c r="F202" s="4">
        <v>2.5</v>
      </c>
      <c r="G202" s="4"/>
      <c r="H202" s="4" t="s">
        <v>293</v>
      </c>
      <c r="I202" s="4"/>
      <c r="J202" s="4" t="s">
        <v>85</v>
      </c>
      <c r="K202">
        <v>124.2186306</v>
      </c>
      <c r="L202">
        <v>1</v>
      </c>
      <c r="M202" s="9">
        <v>30</v>
      </c>
      <c r="N202" t="s">
        <v>242</v>
      </c>
      <c r="O202" s="3">
        <v>41974</v>
      </c>
      <c r="P202" s="7">
        <v>-875.79</v>
      </c>
      <c r="Q202" s="7">
        <v>109076.05</v>
      </c>
      <c r="R202" s="7">
        <v>12087714.939999999</v>
      </c>
      <c r="S202" s="7">
        <v>9731000</v>
      </c>
      <c r="T202" s="7">
        <v>-1002.54</v>
      </c>
      <c r="U202" s="7">
        <v>11468567.359999998</v>
      </c>
      <c r="V202" s="32">
        <v>42566</v>
      </c>
      <c r="W202" s="29">
        <v>100</v>
      </c>
      <c r="X202" s="29">
        <f t="shared" si="3"/>
        <v>105.39864801113224</v>
      </c>
      <c r="Y202" s="29" t="s">
        <v>291</v>
      </c>
      <c r="Z202" s="29">
        <v>1.1785599999999998</v>
      </c>
      <c r="AA202" s="29" t="s">
        <v>293</v>
      </c>
      <c r="AB202" s="29" t="s">
        <v>293</v>
      </c>
      <c r="AC202" s="13" t="s">
        <v>254</v>
      </c>
      <c r="AD202" s="12" t="s">
        <v>255</v>
      </c>
      <c r="AE202" s="23">
        <v>-7.9946204701050513E-3</v>
      </c>
      <c r="AF202" s="25">
        <v>-1146.6500000000001</v>
      </c>
      <c r="AG202" s="26"/>
    </row>
    <row r="203" spans="1:33">
      <c r="A203" t="s">
        <v>1</v>
      </c>
      <c r="B203" s="2" t="s">
        <v>73</v>
      </c>
      <c r="C203" s="2" t="s">
        <v>82</v>
      </c>
      <c r="D203" s="3">
        <v>42750</v>
      </c>
      <c r="E203" s="5">
        <v>100</v>
      </c>
      <c r="F203" s="4">
        <v>2.375</v>
      </c>
      <c r="G203" s="4"/>
      <c r="H203" s="4" t="s">
        <v>293</v>
      </c>
      <c r="I203" s="4"/>
      <c r="J203" s="4" t="s">
        <v>85</v>
      </c>
      <c r="K203">
        <v>125.4284756</v>
      </c>
      <c r="L203">
        <v>1</v>
      </c>
      <c r="M203" s="9">
        <v>30</v>
      </c>
      <c r="N203" t="s">
        <v>242</v>
      </c>
      <c r="O203" s="3">
        <v>41974</v>
      </c>
      <c r="P203" s="7">
        <v>-954.45</v>
      </c>
      <c r="Q203" s="7">
        <v>113090.16</v>
      </c>
      <c r="R203" s="7">
        <v>13301689.84</v>
      </c>
      <c r="S203" s="7">
        <v>10605000</v>
      </c>
      <c r="T203" s="7">
        <v>-471.54</v>
      </c>
      <c r="U203" s="7">
        <v>12516445.199999999</v>
      </c>
      <c r="V203" s="32">
        <v>42750</v>
      </c>
      <c r="W203" s="29">
        <v>100</v>
      </c>
      <c r="X203" s="29">
        <f t="shared" si="3"/>
        <v>106.27370331458009</v>
      </c>
      <c r="Y203" s="29" t="s">
        <v>291</v>
      </c>
      <c r="Z203" s="29">
        <v>1.18024</v>
      </c>
      <c r="AA203" s="29" t="s">
        <v>293</v>
      </c>
      <c r="AB203" s="29" t="s">
        <v>293</v>
      </c>
      <c r="AC203" s="13" t="s">
        <v>254</v>
      </c>
      <c r="AD203" s="12" t="s">
        <v>255</v>
      </c>
      <c r="AE203" s="23">
        <v>-5.5940259341161558E-3</v>
      </c>
      <c r="AF203" s="25">
        <v>-1162.9000000000001</v>
      </c>
      <c r="AG203" s="26"/>
    </row>
    <row r="204" spans="1:33">
      <c r="A204" t="s">
        <v>1</v>
      </c>
      <c r="B204" s="2" t="s">
        <v>35</v>
      </c>
      <c r="C204" s="2" t="s">
        <v>36</v>
      </c>
      <c r="D204" s="3">
        <v>42931</v>
      </c>
      <c r="E204" s="5">
        <v>100</v>
      </c>
      <c r="F204" s="4">
        <v>2.625</v>
      </c>
      <c r="G204" s="4"/>
      <c r="H204" s="4" t="s">
        <v>293</v>
      </c>
      <c r="I204" s="4"/>
      <c r="J204" s="4" t="s">
        <v>85</v>
      </c>
      <c r="K204">
        <v>124.7098202</v>
      </c>
      <c r="L204">
        <v>1</v>
      </c>
      <c r="M204" s="9">
        <v>30</v>
      </c>
      <c r="N204" t="s">
        <v>242</v>
      </c>
      <c r="O204" s="3">
        <v>41974</v>
      </c>
      <c r="P204" s="7">
        <v>-1152.3</v>
      </c>
      <c r="Q204" s="7">
        <v>132149.18</v>
      </c>
      <c r="R204" s="7">
        <v>14370312.58</v>
      </c>
      <c r="S204" s="7">
        <v>11523000</v>
      </c>
      <c r="T204" s="7">
        <v>-1374.27</v>
      </c>
      <c r="U204" s="7">
        <v>13232897.970000001</v>
      </c>
      <c r="V204" s="32">
        <v>42931</v>
      </c>
      <c r="W204" s="29">
        <v>100</v>
      </c>
      <c r="X204" s="29">
        <f t="shared" si="3"/>
        <v>108.59535541061834</v>
      </c>
      <c r="Y204" s="29" t="s">
        <v>291</v>
      </c>
      <c r="Z204" s="29">
        <v>1.14839</v>
      </c>
      <c r="AA204" s="29" t="s">
        <v>293</v>
      </c>
      <c r="AB204" s="29" t="s">
        <v>293</v>
      </c>
      <c r="AC204" s="13" t="s">
        <v>254</v>
      </c>
      <c r="AD204" s="12" t="s">
        <v>255</v>
      </c>
      <c r="AE204" s="23">
        <v>-6.2103792599414931E-3</v>
      </c>
      <c r="AF204" s="25">
        <v>-1402.48</v>
      </c>
      <c r="AG204" s="26"/>
    </row>
    <row r="205" spans="1:33">
      <c r="A205" t="s">
        <v>1</v>
      </c>
      <c r="B205" s="2" t="s">
        <v>37</v>
      </c>
      <c r="C205" s="2" t="s">
        <v>38</v>
      </c>
      <c r="D205" s="3">
        <v>43115</v>
      </c>
      <c r="E205" s="5">
        <v>100</v>
      </c>
      <c r="F205" s="4">
        <v>1.625</v>
      </c>
      <c r="G205" s="4"/>
      <c r="H205" s="4" t="s">
        <v>293</v>
      </c>
      <c r="I205" s="4"/>
      <c r="J205" s="4" t="s">
        <v>85</v>
      </c>
      <c r="K205">
        <v>120.6335744</v>
      </c>
      <c r="L205">
        <v>1</v>
      </c>
      <c r="M205" s="9">
        <v>30</v>
      </c>
      <c r="N205" t="s">
        <v>242</v>
      </c>
      <c r="O205" s="3">
        <v>41974</v>
      </c>
      <c r="P205" s="7">
        <v>-758.2</v>
      </c>
      <c r="Q205" s="7">
        <v>53252.22</v>
      </c>
      <c r="R205" s="7">
        <v>9146437.6099999994</v>
      </c>
      <c r="S205" s="7">
        <v>7582000</v>
      </c>
      <c r="T205" s="7">
        <v>-557.33000000000004</v>
      </c>
      <c r="U205" s="7">
        <v>8613986.0199999996</v>
      </c>
      <c r="V205" s="32">
        <v>43115</v>
      </c>
      <c r="W205" s="29">
        <v>100</v>
      </c>
      <c r="X205" s="29">
        <f t="shared" si="3"/>
        <v>106.18124512591211</v>
      </c>
      <c r="Y205" s="29" t="s">
        <v>291</v>
      </c>
      <c r="Z205" s="29">
        <v>1.13611</v>
      </c>
      <c r="AA205" s="29" t="s">
        <v>293</v>
      </c>
      <c r="AB205" s="29" t="s">
        <v>293</v>
      </c>
      <c r="AC205" s="13" t="s">
        <v>254</v>
      </c>
      <c r="AD205" s="12" t="s">
        <v>255</v>
      </c>
      <c r="AE205" s="23">
        <v>-3.4245669843356308E-3</v>
      </c>
      <c r="AF205" s="25">
        <v>-845.71</v>
      </c>
      <c r="AG205" s="26"/>
    </row>
    <row r="206" spans="1:33">
      <c r="A206" t="s">
        <v>1</v>
      </c>
      <c r="B206" s="2" t="s">
        <v>39</v>
      </c>
      <c r="C206" s="2" t="s">
        <v>40</v>
      </c>
      <c r="D206" s="3">
        <v>43296</v>
      </c>
      <c r="E206" s="5">
        <v>100</v>
      </c>
      <c r="F206" s="4">
        <v>1.375</v>
      </c>
      <c r="G206" s="4"/>
      <c r="H206" s="4" t="s">
        <v>293</v>
      </c>
      <c r="I206" s="4"/>
      <c r="J206" s="4" t="s">
        <v>85</v>
      </c>
      <c r="K206">
        <v>117.35199</v>
      </c>
      <c r="L206">
        <v>1</v>
      </c>
      <c r="M206" s="9">
        <v>30</v>
      </c>
      <c r="N206" t="s">
        <v>242</v>
      </c>
      <c r="O206" s="3">
        <v>41974</v>
      </c>
      <c r="P206" s="7">
        <v>-444.42</v>
      </c>
      <c r="Q206" s="7">
        <v>28510.49</v>
      </c>
      <c r="R206" s="7">
        <v>5794841.2699999996</v>
      </c>
      <c r="S206" s="7">
        <v>4938000</v>
      </c>
      <c r="T206" s="7">
        <v>-190.83</v>
      </c>
      <c r="U206" s="7">
        <v>5450317.5</v>
      </c>
      <c r="V206" s="32">
        <v>43296</v>
      </c>
      <c r="W206" s="29">
        <v>100</v>
      </c>
      <c r="X206" s="29">
        <f t="shared" si="3"/>
        <v>106.32116874292186</v>
      </c>
      <c r="Y206" s="29" t="s">
        <v>291</v>
      </c>
      <c r="Z206" s="29">
        <v>1.10375</v>
      </c>
      <c r="AA206" s="29" t="s">
        <v>293</v>
      </c>
      <c r="AB206" s="29" t="s">
        <v>293</v>
      </c>
      <c r="AC206" s="13" t="s">
        <v>254</v>
      </c>
      <c r="AD206" s="12" t="s">
        <v>255</v>
      </c>
      <c r="AE206" s="23">
        <v>-3.5725092312806259E-3</v>
      </c>
      <c r="AF206" s="25">
        <v>-502.21</v>
      </c>
      <c r="AG206" s="26"/>
    </row>
    <row r="207" spans="1:33">
      <c r="A207" t="s">
        <v>1</v>
      </c>
      <c r="B207" s="2" t="s">
        <v>41</v>
      </c>
      <c r="C207" s="2" t="s">
        <v>42</v>
      </c>
      <c r="D207" s="3">
        <v>43480</v>
      </c>
      <c r="E207" s="5">
        <v>100</v>
      </c>
      <c r="F207" s="4">
        <v>2.125</v>
      </c>
      <c r="G207" s="4"/>
      <c r="H207" s="4" t="s">
        <v>293</v>
      </c>
      <c r="I207" s="4"/>
      <c r="J207" s="4" t="s">
        <v>85</v>
      </c>
      <c r="K207">
        <v>121.2780765</v>
      </c>
      <c r="L207">
        <v>1</v>
      </c>
      <c r="M207" s="9">
        <v>30</v>
      </c>
      <c r="N207" t="s">
        <v>242</v>
      </c>
      <c r="O207" s="3">
        <v>41974</v>
      </c>
      <c r="P207" s="7">
        <v>-142.19999999999999</v>
      </c>
      <c r="Q207" s="7">
        <v>14160</v>
      </c>
      <c r="R207" s="7">
        <v>1916193.61</v>
      </c>
      <c r="S207" s="7">
        <v>1580000</v>
      </c>
      <c r="T207" s="7">
        <v>-133.69999999999999</v>
      </c>
      <c r="U207" s="7">
        <v>1751556.4</v>
      </c>
      <c r="V207" s="32">
        <v>43480</v>
      </c>
      <c r="W207" s="29">
        <v>100</v>
      </c>
      <c r="X207" s="29">
        <f t="shared" si="3"/>
        <v>109.39948086741597</v>
      </c>
      <c r="Y207" s="29" t="s">
        <v>291</v>
      </c>
      <c r="Z207" s="29">
        <v>1.1085799999999999</v>
      </c>
      <c r="AA207" s="29" t="s">
        <v>293</v>
      </c>
      <c r="AB207" s="29" t="s">
        <v>293</v>
      </c>
      <c r="AC207" s="13" t="s">
        <v>254</v>
      </c>
      <c r="AD207" s="12" t="s">
        <v>255</v>
      </c>
      <c r="AE207" s="23">
        <v>-1.4741830659400496E-3</v>
      </c>
      <c r="AF207" s="25">
        <v>-150.1</v>
      </c>
      <c r="AG207" s="26"/>
    </row>
    <row r="208" spans="1:33">
      <c r="A208" t="s">
        <v>1</v>
      </c>
      <c r="B208" s="2" t="s">
        <v>43</v>
      </c>
      <c r="C208" s="2" t="s">
        <v>44</v>
      </c>
      <c r="D208" s="3">
        <v>43661</v>
      </c>
      <c r="E208" s="5">
        <v>100</v>
      </c>
      <c r="F208" s="4">
        <v>1.875</v>
      </c>
      <c r="G208" s="4"/>
      <c r="H208" s="4" t="s">
        <v>293</v>
      </c>
      <c r="I208" s="4"/>
      <c r="J208" s="4" t="s">
        <v>85</v>
      </c>
      <c r="K208">
        <v>121.8702704</v>
      </c>
      <c r="L208">
        <v>1</v>
      </c>
      <c r="M208" s="9">
        <v>30</v>
      </c>
      <c r="N208" t="s">
        <v>242</v>
      </c>
      <c r="O208" s="3">
        <v>41974</v>
      </c>
      <c r="P208" s="7">
        <v>-463.95</v>
      </c>
      <c r="Q208" s="7">
        <v>40989.449999999997</v>
      </c>
      <c r="R208" s="7">
        <v>6282412.4400000004</v>
      </c>
      <c r="S208" s="7">
        <v>5155000</v>
      </c>
      <c r="T208" s="7">
        <v>-546.33000000000004</v>
      </c>
      <c r="U208" s="7">
        <v>5746330.0499999989</v>
      </c>
      <c r="V208" s="32">
        <v>43661</v>
      </c>
      <c r="W208" s="29">
        <v>100</v>
      </c>
      <c r="X208" s="29">
        <f t="shared" si="3"/>
        <v>109.32912631985002</v>
      </c>
      <c r="Y208" s="29" t="s">
        <v>291</v>
      </c>
      <c r="Z208" s="29">
        <v>1.1147099999999999</v>
      </c>
      <c r="AA208" s="29" t="s">
        <v>293</v>
      </c>
      <c r="AB208" s="29" t="s">
        <v>293</v>
      </c>
      <c r="AC208" s="13" t="s">
        <v>254</v>
      </c>
      <c r="AD208" s="12" t="s">
        <v>255</v>
      </c>
      <c r="AE208" s="23">
        <v>-1.3627045897849704E-3</v>
      </c>
      <c r="AF208" s="25">
        <v>-487.89</v>
      </c>
      <c r="AG208" s="26"/>
    </row>
    <row r="209" spans="1:33">
      <c r="A209" t="s">
        <v>1</v>
      </c>
      <c r="B209" s="2" t="s">
        <v>45</v>
      </c>
      <c r="C209" s="2" t="s">
        <v>46</v>
      </c>
      <c r="D209" s="3">
        <v>43845</v>
      </c>
      <c r="E209" s="5">
        <v>100</v>
      </c>
      <c r="F209" s="4">
        <v>1.375</v>
      </c>
      <c r="G209" s="4"/>
      <c r="H209" s="4" t="s">
        <v>293</v>
      </c>
      <c r="I209" s="4"/>
      <c r="J209" s="4" t="s">
        <v>85</v>
      </c>
      <c r="K209">
        <v>117.6244159</v>
      </c>
      <c r="L209">
        <v>1</v>
      </c>
      <c r="M209" s="9">
        <v>30</v>
      </c>
      <c r="N209" t="s">
        <v>242</v>
      </c>
      <c r="O209" s="3">
        <v>41974</v>
      </c>
      <c r="P209" s="7">
        <v>-754.92</v>
      </c>
      <c r="Q209" s="7">
        <v>48293.71</v>
      </c>
      <c r="R209" s="7">
        <v>9866336.0099999998</v>
      </c>
      <c r="S209" s="7">
        <v>8388000</v>
      </c>
      <c r="T209" s="7">
        <v>-458.78</v>
      </c>
      <c r="U209" s="7">
        <v>9232252.1999999993</v>
      </c>
      <c r="V209" s="32">
        <v>43845</v>
      </c>
      <c r="W209" s="29">
        <v>100</v>
      </c>
      <c r="X209" s="29">
        <f t="shared" si="3"/>
        <v>106.86813782764732</v>
      </c>
      <c r="Y209" s="29" t="s">
        <v>291</v>
      </c>
      <c r="Z209" s="29">
        <v>1.1006499999999999</v>
      </c>
      <c r="AA209" s="29" t="s">
        <v>293</v>
      </c>
      <c r="AB209" s="29" t="s">
        <v>293</v>
      </c>
      <c r="AC209" s="13" t="s">
        <v>254</v>
      </c>
      <c r="AD209" s="12" t="s">
        <v>255</v>
      </c>
      <c r="AE209" s="23">
        <v>3.2906117509435201E-4</v>
      </c>
      <c r="AF209" s="25">
        <v>-745.86</v>
      </c>
      <c r="AG209" s="26"/>
    </row>
    <row r="210" spans="1:33">
      <c r="A210" t="s">
        <v>1</v>
      </c>
      <c r="B210" s="2" t="s">
        <v>47</v>
      </c>
      <c r="C210" s="2" t="s">
        <v>48</v>
      </c>
      <c r="D210" s="3">
        <v>44027</v>
      </c>
      <c r="E210" s="5">
        <v>100</v>
      </c>
      <c r="F210" s="4">
        <v>1.25</v>
      </c>
      <c r="G210" s="4"/>
      <c r="H210" s="4" t="s">
        <v>293</v>
      </c>
      <c r="I210" s="4"/>
      <c r="J210" s="4" t="s">
        <v>85</v>
      </c>
      <c r="K210">
        <v>116.62424729999999</v>
      </c>
      <c r="L210">
        <v>1</v>
      </c>
      <c r="M210" s="9">
        <v>30</v>
      </c>
      <c r="N210" t="s">
        <v>242</v>
      </c>
      <c r="O210" s="3">
        <v>41974</v>
      </c>
      <c r="P210" s="7">
        <v>-1394.28</v>
      </c>
      <c r="Q210" s="7">
        <v>80402.53</v>
      </c>
      <c r="R210" s="7">
        <v>18067428.390000001</v>
      </c>
      <c r="S210" s="7">
        <v>15492000</v>
      </c>
      <c r="T210" s="7">
        <v>-729.59</v>
      </c>
      <c r="U210" s="7">
        <v>16907504.039999999</v>
      </c>
      <c r="V210" s="32">
        <v>44027</v>
      </c>
      <c r="W210" s="29">
        <v>100</v>
      </c>
      <c r="X210" s="29">
        <f t="shared" si="3"/>
        <v>106.86041150114076</v>
      </c>
      <c r="Y210" s="29" t="s">
        <v>291</v>
      </c>
      <c r="Z210" s="29">
        <v>1.09137</v>
      </c>
      <c r="AA210" s="29" t="s">
        <v>293</v>
      </c>
      <c r="AB210" s="29" t="s">
        <v>293</v>
      </c>
      <c r="AC210" s="13" t="s">
        <v>254</v>
      </c>
      <c r="AD210" s="12" t="s">
        <v>255</v>
      </c>
      <c r="AE210" s="23">
        <v>2.8695129958318185E-4</v>
      </c>
      <c r="AF210" s="25">
        <v>-1379.81</v>
      </c>
      <c r="AG210" s="26"/>
    </row>
    <row r="211" spans="1:33">
      <c r="A211" t="s">
        <v>1</v>
      </c>
      <c r="B211" s="2" t="s">
        <v>49</v>
      </c>
      <c r="C211" s="2" t="s">
        <v>50</v>
      </c>
      <c r="D211" s="3">
        <v>44211</v>
      </c>
      <c r="E211" s="5">
        <v>100</v>
      </c>
      <c r="F211" s="4">
        <v>1.125</v>
      </c>
      <c r="G211" s="4"/>
      <c r="H211" s="4" t="s">
        <v>293</v>
      </c>
      <c r="I211" s="4"/>
      <c r="J211" s="4" t="s">
        <v>85</v>
      </c>
      <c r="K211">
        <v>115.06126</v>
      </c>
      <c r="L211">
        <v>1</v>
      </c>
      <c r="M211" s="9">
        <v>30</v>
      </c>
      <c r="N211" t="s">
        <v>242</v>
      </c>
      <c r="O211" s="3">
        <v>41974</v>
      </c>
      <c r="P211" s="7">
        <v>-1716.75</v>
      </c>
      <c r="Q211" s="7">
        <v>88826.42</v>
      </c>
      <c r="R211" s="7">
        <v>21947935.350000001</v>
      </c>
      <c r="S211" s="7">
        <v>19075000</v>
      </c>
      <c r="T211" s="7">
        <v>-592.49</v>
      </c>
      <c r="U211" s="7">
        <v>20754362.999999996</v>
      </c>
      <c r="V211" s="32">
        <v>44211</v>
      </c>
      <c r="W211" s="29">
        <v>100</v>
      </c>
      <c r="X211" s="29">
        <f t="shared" si="3"/>
        <v>105.75094665637295</v>
      </c>
      <c r="Y211" s="29" t="s">
        <v>291</v>
      </c>
      <c r="Z211" s="29">
        <v>1.0880399999999999</v>
      </c>
      <c r="AA211" s="29" t="s">
        <v>293</v>
      </c>
      <c r="AB211" s="29" t="s">
        <v>293</v>
      </c>
      <c r="AC211" s="13" t="s">
        <v>254</v>
      </c>
      <c r="AD211" s="12" t="s">
        <v>255</v>
      </c>
      <c r="AE211" s="23">
        <v>1.8002738626638445E-3</v>
      </c>
      <c r="AF211" s="25">
        <v>-1606.55</v>
      </c>
      <c r="AG211" s="26"/>
    </row>
    <row r="212" spans="1:33">
      <c r="A212" t="s">
        <v>1</v>
      </c>
      <c r="B212" s="2" t="s">
        <v>74</v>
      </c>
      <c r="C212" s="2" t="s">
        <v>83</v>
      </c>
      <c r="D212" s="3">
        <v>42475</v>
      </c>
      <c r="E212" s="5">
        <v>100</v>
      </c>
      <c r="F212" s="4">
        <v>0.125</v>
      </c>
      <c r="G212" s="4"/>
      <c r="H212" s="4" t="s">
        <v>293</v>
      </c>
      <c r="I212" s="4"/>
      <c r="J212" s="4" t="s">
        <v>85</v>
      </c>
      <c r="K212">
        <v>108.5119875</v>
      </c>
      <c r="L212">
        <v>1</v>
      </c>
      <c r="M212" s="9">
        <v>30</v>
      </c>
      <c r="N212" t="s">
        <v>242</v>
      </c>
      <c r="O212" s="3">
        <v>41974</v>
      </c>
      <c r="P212" s="7">
        <v>-891.63</v>
      </c>
      <c r="Q212" s="7">
        <v>1760.87</v>
      </c>
      <c r="R212" s="7">
        <v>10750282.6</v>
      </c>
      <c r="S212" s="7">
        <v>9907000</v>
      </c>
      <c r="T212" s="7">
        <v>-555.36</v>
      </c>
      <c r="U212" s="7">
        <v>10682619.029999999</v>
      </c>
      <c r="V212" s="32">
        <v>42475</v>
      </c>
      <c r="W212" s="29">
        <v>100</v>
      </c>
      <c r="X212" s="29">
        <f t="shared" si="3"/>
        <v>100.63339871463151</v>
      </c>
      <c r="Y212" s="29" t="s">
        <v>291</v>
      </c>
      <c r="Z212" s="29">
        <v>1.07829</v>
      </c>
      <c r="AA212" s="29" t="s">
        <v>293</v>
      </c>
      <c r="AB212" s="29" t="s">
        <v>293</v>
      </c>
      <c r="AC212" s="13" t="s">
        <v>254</v>
      </c>
      <c r="AD212" s="12" t="s">
        <v>255</v>
      </c>
      <c r="AE212" s="23">
        <v>-3.3513148041151874E-3</v>
      </c>
      <c r="AF212" s="25">
        <v>-991.72</v>
      </c>
      <c r="AG212" s="26"/>
    </row>
    <row r="213" spans="1:33">
      <c r="A213" t="s">
        <v>1</v>
      </c>
      <c r="B213" s="2" t="s">
        <v>51</v>
      </c>
      <c r="C213" s="2" t="s">
        <v>52</v>
      </c>
      <c r="D213" s="3">
        <v>44392</v>
      </c>
      <c r="E213" s="5">
        <v>100</v>
      </c>
      <c r="F213" s="4">
        <v>0.625</v>
      </c>
      <c r="G213" s="4"/>
      <c r="H213" s="4" t="s">
        <v>293</v>
      </c>
      <c r="I213" s="4"/>
      <c r="J213" s="4" t="s">
        <v>85</v>
      </c>
      <c r="K213">
        <v>108.72979840000001</v>
      </c>
      <c r="L213">
        <v>1</v>
      </c>
      <c r="M213" s="9">
        <v>30</v>
      </c>
      <c r="N213" t="s">
        <v>242</v>
      </c>
      <c r="O213" s="3">
        <v>41974</v>
      </c>
      <c r="P213" s="7">
        <v>-957.68</v>
      </c>
      <c r="Q213" s="7">
        <v>30058.47</v>
      </c>
      <c r="R213" s="7">
        <v>13016044.17</v>
      </c>
      <c r="S213" s="7">
        <v>11971000</v>
      </c>
      <c r="T213" s="7">
        <v>-204.34</v>
      </c>
      <c r="U213" s="7">
        <v>12641735.130000001</v>
      </c>
      <c r="V213" s="32">
        <v>44392</v>
      </c>
      <c r="W213" s="29">
        <v>100</v>
      </c>
      <c r="X213" s="29">
        <f t="shared" si="3"/>
        <v>102.96089921687832</v>
      </c>
      <c r="Y213" s="29" t="s">
        <v>291</v>
      </c>
      <c r="Z213" s="29">
        <v>1.05603</v>
      </c>
      <c r="AA213" s="29" t="s">
        <v>293</v>
      </c>
      <c r="AB213" s="29" t="s">
        <v>293</v>
      </c>
      <c r="AC213" s="13" t="s">
        <v>254</v>
      </c>
      <c r="AD213" s="12" t="s">
        <v>255</v>
      </c>
      <c r="AE213" s="23">
        <v>1.7508773389147713E-3</v>
      </c>
      <c r="AF213" s="25">
        <v>-894.23</v>
      </c>
      <c r="AG213" s="26"/>
    </row>
    <row r="214" spans="1:33">
      <c r="A214" t="s">
        <v>1</v>
      </c>
      <c r="B214" s="2" t="s">
        <v>53</v>
      </c>
      <c r="C214" s="2" t="s">
        <v>54</v>
      </c>
      <c r="D214" s="3">
        <v>44576</v>
      </c>
      <c r="E214" s="5">
        <v>100</v>
      </c>
      <c r="F214" s="4">
        <v>0.125</v>
      </c>
      <c r="G214" s="4"/>
      <c r="H214" s="4" t="s">
        <v>293</v>
      </c>
      <c r="I214" s="4"/>
      <c r="J214" s="4" t="s">
        <v>85</v>
      </c>
      <c r="K214">
        <v>103.9684537</v>
      </c>
      <c r="L214">
        <v>1</v>
      </c>
      <c r="M214" s="9">
        <v>30</v>
      </c>
      <c r="N214" t="s">
        <v>242</v>
      </c>
      <c r="O214" s="3">
        <v>41974</v>
      </c>
      <c r="P214" s="7">
        <v>-1696.5</v>
      </c>
      <c r="Q214" s="7">
        <v>9426.4500000000007</v>
      </c>
      <c r="R214" s="7">
        <v>19598053.52</v>
      </c>
      <c r="S214" s="7">
        <v>18850000</v>
      </c>
      <c r="T214" s="7">
        <v>-148.18</v>
      </c>
      <c r="U214" s="7">
        <v>19822471.5</v>
      </c>
      <c r="V214" s="32">
        <v>44576</v>
      </c>
      <c r="W214" s="29">
        <v>100</v>
      </c>
      <c r="X214" s="29">
        <f t="shared" si="3"/>
        <v>98.86786076322521</v>
      </c>
      <c r="Y214" s="29" t="s">
        <v>291</v>
      </c>
      <c r="Z214" s="29">
        <v>1.05159</v>
      </c>
      <c r="AA214" s="29" t="s">
        <v>293</v>
      </c>
      <c r="AB214" s="29" t="s">
        <v>293</v>
      </c>
      <c r="AC214" s="13" t="s">
        <v>254</v>
      </c>
      <c r="AD214" s="12" t="s">
        <v>255</v>
      </c>
      <c r="AE214" s="23">
        <v>2.8569375047394281E-3</v>
      </c>
      <c r="AF214" s="25">
        <v>-1540.9</v>
      </c>
      <c r="AG214" s="26"/>
    </row>
    <row r="215" spans="1:33">
      <c r="A215" t="s">
        <v>1</v>
      </c>
      <c r="B215" s="2" t="s">
        <v>55</v>
      </c>
      <c r="C215" s="2" t="s">
        <v>56</v>
      </c>
      <c r="D215" s="3">
        <v>42840</v>
      </c>
      <c r="E215" s="5">
        <v>100</v>
      </c>
      <c r="F215" s="4">
        <v>0.125</v>
      </c>
      <c r="G215" s="4"/>
      <c r="H215" s="4" t="s">
        <v>293</v>
      </c>
      <c r="I215" s="4"/>
      <c r="J215" s="4" t="s">
        <v>85</v>
      </c>
      <c r="K215">
        <v>106.0762902</v>
      </c>
      <c r="L215">
        <v>1</v>
      </c>
      <c r="M215" s="9">
        <v>30</v>
      </c>
      <c r="N215" t="s">
        <v>242</v>
      </c>
      <c r="O215" s="3">
        <v>41974</v>
      </c>
      <c r="P215" s="7">
        <v>-1244</v>
      </c>
      <c r="Q215" s="7">
        <v>2685.99</v>
      </c>
      <c r="R215" s="7">
        <v>16494863.130000001</v>
      </c>
      <c r="S215" s="7">
        <v>15550000</v>
      </c>
      <c r="T215" s="7">
        <v>-568.58000000000004</v>
      </c>
      <c r="U215" s="7">
        <v>16295000.499999998</v>
      </c>
      <c r="V215" s="32">
        <v>42840</v>
      </c>
      <c r="W215" s="29">
        <v>100</v>
      </c>
      <c r="X215" s="29">
        <f t="shared" si="3"/>
        <v>101.22652727810596</v>
      </c>
      <c r="Y215" s="29" t="s">
        <v>291</v>
      </c>
      <c r="Z215" s="29">
        <v>1.0479099999999999</v>
      </c>
      <c r="AA215" s="29" t="s">
        <v>293</v>
      </c>
      <c r="AB215" s="29" t="s">
        <v>293</v>
      </c>
      <c r="AC215" s="13" t="s">
        <v>254</v>
      </c>
      <c r="AD215" s="12" t="s">
        <v>255</v>
      </c>
      <c r="AE215" s="23">
        <v>-3.8914641607654945E-3</v>
      </c>
      <c r="AF215" s="25">
        <v>-1422.33</v>
      </c>
      <c r="AG215" s="26"/>
    </row>
    <row r="216" spans="1:33">
      <c r="A216" t="s">
        <v>1</v>
      </c>
      <c r="B216" s="2" t="s">
        <v>57</v>
      </c>
      <c r="C216" s="2" t="s">
        <v>58</v>
      </c>
      <c r="D216" s="3">
        <v>44757</v>
      </c>
      <c r="E216" s="5">
        <v>100</v>
      </c>
      <c r="F216" s="4">
        <v>0.125</v>
      </c>
      <c r="G216" s="4"/>
      <c r="H216" s="4" t="s">
        <v>293</v>
      </c>
      <c r="I216" s="4"/>
      <c r="J216" s="4" t="s">
        <v>85</v>
      </c>
      <c r="K216">
        <v>102.4163011</v>
      </c>
      <c r="L216">
        <v>1</v>
      </c>
      <c r="M216" s="9">
        <v>30</v>
      </c>
      <c r="N216" t="s">
        <v>242</v>
      </c>
      <c r="O216" s="3">
        <v>41974</v>
      </c>
      <c r="P216" s="7">
        <v>-1244</v>
      </c>
      <c r="Q216" s="7">
        <v>7653.52</v>
      </c>
      <c r="R216" s="7">
        <v>15925734.82</v>
      </c>
      <c r="S216" s="7">
        <v>15550000</v>
      </c>
      <c r="T216" s="7">
        <v>-408.38</v>
      </c>
      <c r="U216" s="7">
        <v>16094249.999999998</v>
      </c>
      <c r="V216" s="32">
        <v>44757</v>
      </c>
      <c r="W216" s="29">
        <v>100</v>
      </c>
      <c r="X216" s="29">
        <f t="shared" si="3"/>
        <v>98.95294792270532</v>
      </c>
      <c r="Y216" s="29" t="s">
        <v>291</v>
      </c>
      <c r="Z216" s="29">
        <v>1.0349999999999999</v>
      </c>
      <c r="AA216" s="29" t="s">
        <v>293</v>
      </c>
      <c r="AB216" s="29" t="s">
        <v>293</v>
      </c>
      <c r="AC216" s="13" t="s">
        <v>254</v>
      </c>
      <c r="AD216" s="12" t="s">
        <v>255</v>
      </c>
      <c r="AE216" s="23">
        <v>2.6384384675989703E-3</v>
      </c>
      <c r="AF216" s="25">
        <v>-1127.22</v>
      </c>
      <c r="AG216" s="26"/>
    </row>
    <row r="217" spans="1:33">
      <c r="A217" t="s">
        <v>1</v>
      </c>
      <c r="B217" s="2" t="s">
        <v>59</v>
      </c>
      <c r="C217" s="2" t="s">
        <v>60</v>
      </c>
      <c r="D217" s="3">
        <v>44941</v>
      </c>
      <c r="E217" s="5">
        <v>100</v>
      </c>
      <c r="F217" s="4">
        <v>0.125</v>
      </c>
      <c r="G217" s="4"/>
      <c r="H217" s="4" t="s">
        <v>293</v>
      </c>
      <c r="I217" s="4"/>
      <c r="J217" s="4" t="s">
        <v>85</v>
      </c>
      <c r="K217">
        <v>101.1089046</v>
      </c>
      <c r="L217">
        <v>1</v>
      </c>
      <c r="M217" s="9">
        <v>30</v>
      </c>
      <c r="N217" t="s">
        <v>242</v>
      </c>
      <c r="O217" s="3">
        <v>41974</v>
      </c>
      <c r="P217" s="7">
        <v>-1016</v>
      </c>
      <c r="Q217" s="7">
        <v>6227.53</v>
      </c>
      <c r="R217" s="7">
        <v>12840830.880000001</v>
      </c>
      <c r="S217" s="7">
        <v>12700000</v>
      </c>
      <c r="T217" s="7">
        <v>-283.01</v>
      </c>
      <c r="U217" s="7">
        <v>13095605</v>
      </c>
      <c r="V217" s="32">
        <v>44941</v>
      </c>
      <c r="W217" s="29">
        <v>100</v>
      </c>
      <c r="X217" s="29">
        <f t="shared" si="3"/>
        <v>98.054506715802745</v>
      </c>
      <c r="Y217" s="29" t="s">
        <v>291</v>
      </c>
      <c r="Z217" s="29">
        <v>1.03115</v>
      </c>
      <c r="AA217" s="29" t="s">
        <v>293</v>
      </c>
      <c r="AB217" s="29" t="s">
        <v>293</v>
      </c>
      <c r="AC217" s="13" t="s">
        <v>254</v>
      </c>
      <c r="AD217" s="12" t="s">
        <v>255</v>
      </c>
      <c r="AE217" s="23">
        <v>3.6834732975031827E-3</v>
      </c>
      <c r="AF217" s="25">
        <v>-884.55</v>
      </c>
      <c r="AG217" s="26"/>
    </row>
    <row r="218" spans="1:33">
      <c r="A218" t="s">
        <v>1</v>
      </c>
      <c r="B218" s="2" t="s">
        <v>61</v>
      </c>
      <c r="C218" s="2" t="s">
        <v>62</v>
      </c>
      <c r="D218" s="3">
        <v>43205</v>
      </c>
      <c r="E218" s="5">
        <v>100</v>
      </c>
      <c r="F218" s="4">
        <v>0.125</v>
      </c>
      <c r="G218" s="4"/>
      <c r="H218" s="4" t="s">
        <v>293</v>
      </c>
      <c r="I218" s="4"/>
      <c r="J218" s="4" t="s">
        <v>85</v>
      </c>
      <c r="K218">
        <v>104.0500138</v>
      </c>
      <c r="L218">
        <v>1</v>
      </c>
      <c r="M218" s="9">
        <v>30</v>
      </c>
      <c r="N218" t="s">
        <v>242</v>
      </c>
      <c r="O218" s="3">
        <v>41974</v>
      </c>
      <c r="P218" s="7">
        <v>-820</v>
      </c>
      <c r="Q218" s="7">
        <v>1739.64</v>
      </c>
      <c r="R218" s="7">
        <v>10665126.41</v>
      </c>
      <c r="S218" s="7">
        <v>10250000</v>
      </c>
      <c r="T218" s="7">
        <v>-242.72</v>
      </c>
      <c r="U218" s="7">
        <v>10553810.000000002</v>
      </c>
      <c r="V218" s="32">
        <v>43205</v>
      </c>
      <c r="W218" s="29">
        <v>100</v>
      </c>
      <c r="X218" s="29">
        <f t="shared" si="3"/>
        <v>101.05475098092536</v>
      </c>
      <c r="Y218" s="29" t="s">
        <v>291</v>
      </c>
      <c r="Z218" s="29">
        <v>1.0296400000000001</v>
      </c>
      <c r="AA218" s="29" t="s">
        <v>293</v>
      </c>
      <c r="AB218" s="29" t="s">
        <v>293</v>
      </c>
      <c r="AC218" s="13" t="s">
        <v>254</v>
      </c>
      <c r="AD218" s="12" t="s">
        <v>255</v>
      </c>
      <c r="AE218" s="23">
        <v>-1.8664534092909838E-3</v>
      </c>
      <c r="AF218" s="25">
        <v>-875.3</v>
      </c>
      <c r="AG218" s="26"/>
    </row>
    <row r="219" spans="1:33">
      <c r="A219" t="s">
        <v>1</v>
      </c>
      <c r="B219" s="2" t="s">
        <v>63</v>
      </c>
      <c r="C219" s="2" t="s">
        <v>64</v>
      </c>
      <c r="D219" s="3">
        <v>45122</v>
      </c>
      <c r="E219" s="5">
        <v>100</v>
      </c>
      <c r="F219" s="4">
        <v>0.375</v>
      </c>
      <c r="G219" s="4"/>
      <c r="H219" s="4" t="s">
        <v>293</v>
      </c>
      <c r="I219" s="4"/>
      <c r="J219" s="4" t="s">
        <v>85</v>
      </c>
      <c r="K219">
        <v>102.4907367</v>
      </c>
      <c r="L219">
        <v>1</v>
      </c>
      <c r="M219" s="9">
        <v>30</v>
      </c>
      <c r="N219" t="s">
        <v>242</v>
      </c>
      <c r="O219" s="3">
        <v>41974</v>
      </c>
      <c r="P219" s="7">
        <v>-928</v>
      </c>
      <c r="Q219" s="7">
        <v>16925.400000000001</v>
      </c>
      <c r="R219" s="7">
        <v>11888925.460000001</v>
      </c>
      <c r="S219" s="7">
        <v>11600000</v>
      </c>
      <c r="T219" s="7">
        <v>13.93</v>
      </c>
      <c r="U219" s="7">
        <v>11863900</v>
      </c>
      <c r="V219" s="32">
        <v>45122</v>
      </c>
      <c r="W219" s="29">
        <v>100</v>
      </c>
      <c r="X219" s="29">
        <f t="shared" si="3"/>
        <v>100.21093786360302</v>
      </c>
      <c r="Y219" s="29" t="s">
        <v>291</v>
      </c>
      <c r="Z219" s="29">
        <v>1.02275</v>
      </c>
      <c r="AA219" s="29" t="s">
        <v>293</v>
      </c>
      <c r="AB219" s="29" t="s">
        <v>293</v>
      </c>
      <c r="AC219" s="13" t="s">
        <v>254</v>
      </c>
      <c r="AD219" s="12" t="s">
        <v>255</v>
      </c>
      <c r="AE219" s="23">
        <v>3.5013943408761183E-3</v>
      </c>
      <c r="AF219" s="25">
        <v>-812.2</v>
      </c>
      <c r="AG219" s="26"/>
    </row>
    <row r="220" spans="1:33">
      <c r="A220" t="s">
        <v>1</v>
      </c>
      <c r="B220" s="2" t="s">
        <v>5</v>
      </c>
      <c r="C220" s="2" t="s">
        <v>6</v>
      </c>
      <c r="D220" s="3">
        <v>45488</v>
      </c>
      <c r="E220" s="5">
        <v>100</v>
      </c>
      <c r="F220" s="4">
        <v>0.125</v>
      </c>
      <c r="G220" s="4"/>
      <c r="H220" s="4" t="s">
        <v>293</v>
      </c>
      <c r="I220" s="4"/>
      <c r="J220" s="4" t="s">
        <v>85</v>
      </c>
      <c r="K220">
        <v>97.583265699999998</v>
      </c>
      <c r="L220">
        <v>1</v>
      </c>
      <c r="M220" s="9">
        <v>30</v>
      </c>
      <c r="N220" t="s">
        <v>242</v>
      </c>
      <c r="O220" s="3">
        <v>41974</v>
      </c>
      <c r="P220" s="7">
        <v>-1496</v>
      </c>
      <c r="Q220" s="7">
        <v>8913.83</v>
      </c>
      <c r="R220" s="7">
        <v>18248070.690000001</v>
      </c>
      <c r="S220" s="7">
        <v>18700000</v>
      </c>
      <c r="T220" s="7">
        <v>114.9</v>
      </c>
      <c r="U220" s="7">
        <v>18744506</v>
      </c>
      <c r="V220" s="32">
        <v>45488</v>
      </c>
      <c r="W220" s="29">
        <v>100</v>
      </c>
      <c r="X220" s="29">
        <f t="shared" si="3"/>
        <v>97.351568965861247</v>
      </c>
      <c r="Y220" s="29" t="s">
        <v>291</v>
      </c>
      <c r="Z220" s="29">
        <v>1.00238</v>
      </c>
      <c r="AA220" s="29" t="s">
        <v>293</v>
      </c>
      <c r="AB220" s="29" t="s">
        <v>293</v>
      </c>
      <c r="AC220" s="13" t="s">
        <v>254</v>
      </c>
      <c r="AD220" s="12" t="s">
        <v>255</v>
      </c>
      <c r="AE220" s="23">
        <v>4.0592942297806101E-3</v>
      </c>
      <c r="AF220" s="25">
        <v>-1290.1400000000001</v>
      </c>
      <c r="AG220" s="26"/>
    </row>
    <row r="221" spans="1:33">
      <c r="A221" t="s">
        <v>1</v>
      </c>
      <c r="B221" s="2" t="s">
        <v>68</v>
      </c>
      <c r="C221" s="2" t="s">
        <v>77</v>
      </c>
      <c r="D221" s="3">
        <v>43791</v>
      </c>
      <c r="E221" s="5">
        <v>100</v>
      </c>
      <c r="F221" s="4">
        <v>0.125</v>
      </c>
      <c r="G221" s="4"/>
      <c r="H221" s="4" t="s">
        <v>293</v>
      </c>
      <c r="I221" s="4"/>
      <c r="J221" s="4" t="s">
        <v>85</v>
      </c>
      <c r="K221">
        <v>110.50446359999999</v>
      </c>
      <c r="L221">
        <v>0.63534420000000003</v>
      </c>
      <c r="M221" s="9">
        <v>31</v>
      </c>
      <c r="N221" t="s">
        <v>243</v>
      </c>
      <c r="O221" s="3">
        <v>41974</v>
      </c>
      <c r="P221" s="7">
        <v>0</v>
      </c>
      <c r="Q221" s="7">
        <v>353.94</v>
      </c>
      <c r="R221" s="7">
        <v>11326707.52</v>
      </c>
      <c r="S221" s="7">
        <v>10250000</v>
      </c>
      <c r="T221" s="7">
        <v>0</v>
      </c>
      <c r="U221" s="7">
        <v>10250000</v>
      </c>
      <c r="V221" s="32">
        <v>43791</v>
      </c>
      <c r="W221" s="29">
        <v>100</v>
      </c>
      <c r="X221" s="29">
        <f t="shared" si="3"/>
        <v>110.50446359999999</v>
      </c>
      <c r="Y221" s="29" t="s">
        <v>291</v>
      </c>
      <c r="Z221" s="29">
        <v>1</v>
      </c>
      <c r="AA221" s="29" t="s">
        <v>293</v>
      </c>
      <c r="AB221" s="29" t="s">
        <v>293</v>
      </c>
      <c r="AC221" s="13" t="s">
        <v>254</v>
      </c>
      <c r="AD221" s="12" t="s">
        <v>255</v>
      </c>
      <c r="AE221" s="23">
        <v>-1.879348753516202E-2</v>
      </c>
      <c r="AF221" s="25">
        <v>-930.71</v>
      </c>
      <c r="AG221" s="26"/>
    </row>
    <row r="222" spans="1:33">
      <c r="A222" t="s">
        <v>1</v>
      </c>
      <c r="B222" s="2" t="s">
        <v>69</v>
      </c>
      <c r="C222" s="2" t="s">
        <v>78</v>
      </c>
      <c r="D222" s="3">
        <v>45373</v>
      </c>
      <c r="E222" s="5">
        <v>100</v>
      </c>
      <c r="F222" s="4">
        <v>0.125</v>
      </c>
      <c r="G222" s="4"/>
      <c r="H222" s="4" t="s">
        <v>293</v>
      </c>
      <c r="I222" s="4"/>
      <c r="J222" s="4" t="s">
        <v>85</v>
      </c>
      <c r="K222">
        <v>116.30485349999999</v>
      </c>
      <c r="L222">
        <v>0.63534420000000003</v>
      </c>
      <c r="M222" s="9">
        <v>31</v>
      </c>
      <c r="N222" t="s">
        <v>243</v>
      </c>
      <c r="O222" s="3">
        <v>41974</v>
      </c>
      <c r="P222" s="7">
        <v>0</v>
      </c>
      <c r="Q222" s="7">
        <v>4265.88</v>
      </c>
      <c r="R222" s="7">
        <v>20237044.510000002</v>
      </c>
      <c r="S222" s="7">
        <v>17400000</v>
      </c>
      <c r="T222" s="7">
        <v>0</v>
      </c>
      <c r="U222" s="7">
        <v>17400000</v>
      </c>
      <c r="V222" s="32">
        <v>45373</v>
      </c>
      <c r="W222" s="29">
        <v>100</v>
      </c>
      <c r="X222" s="29">
        <f t="shared" si="3"/>
        <v>116.30485349999999</v>
      </c>
      <c r="Y222" s="29" t="s">
        <v>291</v>
      </c>
      <c r="Z222" s="29">
        <v>1</v>
      </c>
      <c r="AA222" s="29" t="s">
        <v>293</v>
      </c>
      <c r="AB222" s="29" t="s">
        <v>293</v>
      </c>
      <c r="AC222" s="13" t="s">
        <v>254</v>
      </c>
      <c r="AD222" s="12" t="s">
        <v>255</v>
      </c>
      <c r="AE222" s="23">
        <v>-1.5005795554410607E-2</v>
      </c>
      <c r="AF222" s="25">
        <v>-1327.96</v>
      </c>
      <c r="AG222" s="26"/>
    </row>
    <row r="223" spans="1:33">
      <c r="A223" t="s">
        <v>1</v>
      </c>
      <c r="B223" s="2" t="s">
        <v>3</v>
      </c>
      <c r="C223" s="2" t="s">
        <v>4</v>
      </c>
      <c r="D223" s="3">
        <v>52642</v>
      </c>
      <c r="E223" s="5">
        <v>100</v>
      </c>
      <c r="F223" s="4">
        <v>1.375</v>
      </c>
      <c r="G223" s="4"/>
      <c r="H223" s="4" t="s">
        <v>293</v>
      </c>
      <c r="I223" s="4"/>
      <c r="J223" s="4" t="s">
        <v>85</v>
      </c>
      <c r="K223">
        <v>113.2000297</v>
      </c>
      <c r="L223">
        <v>1</v>
      </c>
      <c r="M223" s="9">
        <v>32</v>
      </c>
      <c r="N223" t="s">
        <v>244</v>
      </c>
      <c r="O223" s="3">
        <v>41974</v>
      </c>
      <c r="P223" s="7">
        <v>-1737.36</v>
      </c>
      <c r="Q223" s="7">
        <v>90326.1</v>
      </c>
      <c r="R223" s="7">
        <v>24583650.449999999</v>
      </c>
      <c r="S223" s="7">
        <v>21717000</v>
      </c>
      <c r="T223" s="7">
        <v>-232.96</v>
      </c>
      <c r="U223" s="7">
        <v>22178486.25</v>
      </c>
      <c r="V223" s="32">
        <v>52642</v>
      </c>
      <c r="W223" s="29">
        <v>100</v>
      </c>
      <c r="X223" s="29">
        <f t="shared" si="3"/>
        <v>110.8445823255814</v>
      </c>
      <c r="Y223" s="29" t="s">
        <v>291</v>
      </c>
      <c r="Z223" s="29">
        <v>1.02125</v>
      </c>
      <c r="AA223" s="29" t="s">
        <v>293</v>
      </c>
      <c r="AB223" s="29" t="s">
        <v>293</v>
      </c>
      <c r="AC223" s="13" t="s">
        <v>254</v>
      </c>
      <c r="AD223" s="12" t="s">
        <v>255</v>
      </c>
      <c r="AE223" s="23">
        <v>9.4896151110363727E-3</v>
      </c>
      <c r="AF223" s="25">
        <v>-1086.95</v>
      </c>
      <c r="AG223" s="26"/>
    </row>
    <row r="224" spans="1:33">
      <c r="A224" t="s">
        <v>1</v>
      </c>
      <c r="B224" s="2" t="s">
        <v>68</v>
      </c>
      <c r="C224" s="2" t="s">
        <v>77</v>
      </c>
      <c r="D224" s="3">
        <v>43791</v>
      </c>
      <c r="E224" s="5">
        <v>100</v>
      </c>
      <c r="F224" s="4">
        <v>0.125</v>
      </c>
      <c r="G224" s="4"/>
      <c r="H224" s="4" t="s">
        <v>293</v>
      </c>
      <c r="I224" s="4"/>
      <c r="J224" s="4" t="s">
        <v>85</v>
      </c>
      <c r="K224">
        <v>110.50446359999999</v>
      </c>
      <c r="L224">
        <v>0.63534420000000003</v>
      </c>
      <c r="M224" s="9">
        <v>33</v>
      </c>
      <c r="N224" t="s">
        <v>245</v>
      </c>
      <c r="O224" s="3">
        <v>41974</v>
      </c>
      <c r="P224" s="7">
        <v>0</v>
      </c>
      <c r="Q224" s="7">
        <v>500.69</v>
      </c>
      <c r="R224" s="7">
        <v>16023147.220000001</v>
      </c>
      <c r="S224" s="7">
        <v>14500000</v>
      </c>
      <c r="T224" s="7">
        <v>0</v>
      </c>
      <c r="U224" s="7">
        <v>14500000</v>
      </c>
      <c r="V224" s="32">
        <v>43791</v>
      </c>
      <c r="W224" s="29">
        <v>100</v>
      </c>
      <c r="X224" s="29">
        <f t="shared" si="3"/>
        <v>110.50446359999999</v>
      </c>
      <c r="Y224" s="29" t="s">
        <v>291</v>
      </c>
      <c r="Z224" s="29">
        <v>1</v>
      </c>
      <c r="AA224" s="29" t="s">
        <v>293</v>
      </c>
      <c r="AB224" s="29" t="s">
        <v>293</v>
      </c>
      <c r="AC224" s="13" t="s">
        <v>254</v>
      </c>
      <c r="AD224" s="12" t="s">
        <v>255</v>
      </c>
      <c r="AE224" s="23">
        <v>-1.879348753516202E-2</v>
      </c>
      <c r="AF224" s="25">
        <v>-1316.61</v>
      </c>
      <c r="AG224" s="26"/>
    </row>
    <row r="225" spans="1:33">
      <c r="A225" t="s">
        <v>1</v>
      </c>
      <c r="B225" s="2" t="s">
        <v>69</v>
      </c>
      <c r="C225" s="2" t="s">
        <v>78</v>
      </c>
      <c r="D225" s="3">
        <v>45373</v>
      </c>
      <c r="E225" s="5">
        <v>100</v>
      </c>
      <c r="F225" s="4">
        <v>0.125</v>
      </c>
      <c r="G225" s="4"/>
      <c r="H225" s="4" t="s">
        <v>293</v>
      </c>
      <c r="I225" s="4"/>
      <c r="J225" s="4" t="s">
        <v>85</v>
      </c>
      <c r="K225">
        <v>116.30485349999999</v>
      </c>
      <c r="L225">
        <v>0.63534420000000003</v>
      </c>
      <c r="M225" s="9">
        <v>33</v>
      </c>
      <c r="N225" t="s">
        <v>245</v>
      </c>
      <c r="O225" s="3">
        <v>41974</v>
      </c>
      <c r="P225" s="7">
        <v>0</v>
      </c>
      <c r="Q225" s="7">
        <v>4780.7299999999996</v>
      </c>
      <c r="R225" s="7">
        <v>22679446.43</v>
      </c>
      <c r="S225" s="7">
        <v>19500000</v>
      </c>
      <c r="T225" s="7">
        <v>0</v>
      </c>
      <c r="U225" s="7">
        <v>19500000</v>
      </c>
      <c r="V225" s="32">
        <v>45373</v>
      </c>
      <c r="W225" s="29">
        <v>100</v>
      </c>
      <c r="X225" s="29">
        <f t="shared" si="3"/>
        <v>116.30485349999999</v>
      </c>
      <c r="Y225" s="29" t="s">
        <v>291</v>
      </c>
      <c r="Z225" s="29">
        <v>1</v>
      </c>
      <c r="AA225" s="29" t="s">
        <v>293</v>
      </c>
      <c r="AB225" s="29" t="s">
        <v>293</v>
      </c>
      <c r="AC225" s="13" t="s">
        <v>254</v>
      </c>
      <c r="AD225" s="12" t="s">
        <v>255</v>
      </c>
      <c r="AE225" s="23">
        <v>-1.5005795554410607E-2</v>
      </c>
      <c r="AF225" s="25">
        <v>-1488.23</v>
      </c>
      <c r="AG225" s="26"/>
    </row>
    <row r="226" spans="1:33">
      <c r="A226" t="s">
        <v>1</v>
      </c>
      <c r="B226" s="2" t="s">
        <v>3</v>
      </c>
      <c r="C226" s="2" t="s">
        <v>4</v>
      </c>
      <c r="D226" s="3">
        <v>52642</v>
      </c>
      <c r="E226" s="5">
        <v>100</v>
      </c>
      <c r="F226" s="4">
        <v>1.375</v>
      </c>
      <c r="G226" s="4"/>
      <c r="H226" s="4" t="s">
        <v>293</v>
      </c>
      <c r="I226" s="4"/>
      <c r="J226" s="4" t="s">
        <v>85</v>
      </c>
      <c r="K226">
        <v>113.2000297</v>
      </c>
      <c r="L226">
        <v>1</v>
      </c>
      <c r="M226" s="9">
        <v>34</v>
      </c>
      <c r="N226" t="s">
        <v>246</v>
      </c>
      <c r="O226" s="3">
        <v>41974</v>
      </c>
      <c r="P226" s="7">
        <v>-1940.64</v>
      </c>
      <c r="Q226" s="7">
        <v>100894.72</v>
      </c>
      <c r="R226" s="7">
        <v>27460063.199999999</v>
      </c>
      <c r="S226" s="7">
        <v>24258000</v>
      </c>
      <c r="T226" s="7">
        <v>-259.33999999999997</v>
      </c>
      <c r="U226" s="7">
        <v>24773482.5</v>
      </c>
      <c r="V226" s="32">
        <v>52642</v>
      </c>
      <c r="W226" s="29">
        <v>100</v>
      </c>
      <c r="X226" s="29">
        <f t="shared" si="3"/>
        <v>110.8445823255814</v>
      </c>
      <c r="Y226" s="29" t="s">
        <v>291</v>
      </c>
      <c r="Z226" s="29">
        <v>1.02125</v>
      </c>
      <c r="AA226" s="29" t="s">
        <v>293</v>
      </c>
      <c r="AB226" s="29" t="s">
        <v>293</v>
      </c>
      <c r="AC226" s="13" t="s">
        <v>254</v>
      </c>
      <c r="AD226" s="12" t="s">
        <v>255</v>
      </c>
      <c r="AE226" s="23">
        <v>9.4896151110363727E-3</v>
      </c>
      <c r="AF226" s="25">
        <v>-1214.1300000000001</v>
      </c>
      <c r="AG226" s="26"/>
    </row>
    <row r="227" spans="1:33">
      <c r="A227" t="s">
        <v>1</v>
      </c>
      <c r="B227" s="2" t="s">
        <v>3</v>
      </c>
      <c r="C227" s="2" t="s">
        <v>4</v>
      </c>
      <c r="D227" s="3">
        <v>52642</v>
      </c>
      <c r="E227" s="5">
        <v>100</v>
      </c>
      <c r="F227" s="4">
        <v>1.375</v>
      </c>
      <c r="G227" s="4"/>
      <c r="H227" s="4" t="s">
        <v>293</v>
      </c>
      <c r="I227" s="4"/>
      <c r="J227" s="4" t="s">
        <v>85</v>
      </c>
      <c r="K227">
        <v>113.2000297</v>
      </c>
      <c r="L227">
        <v>1</v>
      </c>
      <c r="M227" s="9">
        <v>35</v>
      </c>
      <c r="N227" t="s">
        <v>247</v>
      </c>
      <c r="O227" s="3">
        <v>41974</v>
      </c>
      <c r="P227" s="7">
        <v>-8732</v>
      </c>
      <c r="Q227" s="7">
        <v>453980.49</v>
      </c>
      <c r="R227" s="7">
        <v>123557832.42</v>
      </c>
      <c r="S227" s="7">
        <v>109150000</v>
      </c>
      <c r="T227" s="7">
        <v>-883.82</v>
      </c>
      <c r="U227" s="7">
        <v>111469437.5</v>
      </c>
      <c r="V227" s="32">
        <v>52642</v>
      </c>
      <c r="W227" s="29">
        <v>100</v>
      </c>
      <c r="X227" s="29">
        <f t="shared" si="3"/>
        <v>110.8445823255814</v>
      </c>
      <c r="Y227" s="29" t="s">
        <v>291</v>
      </c>
      <c r="Z227" s="29">
        <v>1.02125</v>
      </c>
      <c r="AA227" s="29" t="s">
        <v>293</v>
      </c>
      <c r="AB227" s="29" t="s">
        <v>293</v>
      </c>
      <c r="AC227" s="13" t="s">
        <v>254</v>
      </c>
      <c r="AD227" s="12" t="s">
        <v>255</v>
      </c>
      <c r="AE227" s="23">
        <v>9.4896151110363727E-3</v>
      </c>
      <c r="AF227" s="25">
        <v>-5463.04</v>
      </c>
      <c r="AG227" s="26"/>
    </row>
    <row r="228" spans="1:33">
      <c r="A228" t="s">
        <v>1</v>
      </c>
      <c r="B228" s="2" t="s">
        <v>5</v>
      </c>
      <c r="C228" s="2" t="s">
        <v>6</v>
      </c>
      <c r="D228" s="3">
        <v>45488</v>
      </c>
      <c r="E228" s="5">
        <v>100</v>
      </c>
      <c r="F228" s="4">
        <v>0.125</v>
      </c>
      <c r="G228" s="4"/>
      <c r="H228" s="4" t="s">
        <v>293</v>
      </c>
      <c r="I228" s="4"/>
      <c r="J228" s="4" t="s">
        <v>85</v>
      </c>
      <c r="K228">
        <v>97.583265699999998</v>
      </c>
      <c r="L228">
        <v>1</v>
      </c>
      <c r="M228" s="9">
        <v>35</v>
      </c>
      <c r="N228" t="s">
        <v>247</v>
      </c>
      <c r="O228" s="3">
        <v>41974</v>
      </c>
      <c r="P228" s="7">
        <v>-10193.84</v>
      </c>
      <c r="Q228" s="7">
        <v>60739.39</v>
      </c>
      <c r="R228" s="7">
        <v>124343524.65000001</v>
      </c>
      <c r="S228" s="7">
        <v>127423000</v>
      </c>
      <c r="T228" s="7">
        <v>1229.47</v>
      </c>
      <c r="U228" s="7">
        <v>127726266.74000001</v>
      </c>
      <c r="V228" s="32">
        <v>45488</v>
      </c>
      <c r="W228" s="29">
        <v>100</v>
      </c>
      <c r="X228" s="29">
        <f t="shared" si="3"/>
        <v>97.351568965861247</v>
      </c>
      <c r="Y228" s="29" t="s">
        <v>291</v>
      </c>
      <c r="Z228" s="29">
        <v>1.00238</v>
      </c>
      <c r="AA228" s="29" t="s">
        <v>293</v>
      </c>
      <c r="AB228" s="29" t="s">
        <v>293</v>
      </c>
      <c r="AC228" s="13" t="s">
        <v>254</v>
      </c>
      <c r="AD228" s="12" t="s">
        <v>255</v>
      </c>
      <c r="AE228" s="23">
        <v>4.0592942297806101E-3</v>
      </c>
      <c r="AF228" s="25">
        <v>-8791.08</v>
      </c>
      <c r="AG228" s="26"/>
    </row>
    <row r="229" spans="1:33">
      <c r="A229" t="s">
        <v>1</v>
      </c>
      <c r="B229" s="2" t="s">
        <v>70</v>
      </c>
      <c r="C229" s="2" t="s">
        <v>79</v>
      </c>
      <c r="D229" s="3">
        <v>42200</v>
      </c>
      <c r="E229" s="5">
        <v>100</v>
      </c>
      <c r="F229" s="4">
        <v>1.875</v>
      </c>
      <c r="G229" s="4"/>
      <c r="H229" s="4" t="s">
        <v>293</v>
      </c>
      <c r="I229" s="4"/>
      <c r="J229" s="4" t="s">
        <v>85</v>
      </c>
      <c r="K229">
        <v>123.85683880000001</v>
      </c>
      <c r="L229">
        <v>1</v>
      </c>
      <c r="M229" s="9">
        <v>36</v>
      </c>
      <c r="N229" t="s">
        <v>248</v>
      </c>
      <c r="O229" s="3">
        <v>41974</v>
      </c>
      <c r="P229" s="7">
        <v>-343</v>
      </c>
      <c r="Q229" s="7">
        <v>29938.69</v>
      </c>
      <c r="R229" s="7">
        <v>4248289.57</v>
      </c>
      <c r="S229" s="7">
        <v>3430000</v>
      </c>
      <c r="T229" s="7">
        <v>-403.24</v>
      </c>
      <c r="U229" s="7">
        <v>4197119.5</v>
      </c>
      <c r="V229" s="32">
        <v>42200</v>
      </c>
      <c r="W229" s="29">
        <v>100</v>
      </c>
      <c r="X229" s="29">
        <f t="shared" si="3"/>
        <v>101.21917116822623</v>
      </c>
      <c r="Y229" s="29" t="s">
        <v>291</v>
      </c>
      <c r="Z229" s="29">
        <v>1.2236499999999999</v>
      </c>
      <c r="AA229" s="29" t="s">
        <v>293</v>
      </c>
      <c r="AB229" s="29" t="s">
        <v>293</v>
      </c>
      <c r="AC229" s="13" t="s">
        <v>254</v>
      </c>
      <c r="AD229" s="12" t="s">
        <v>255</v>
      </c>
      <c r="AE229" s="23">
        <v>-8.340723710749319E-4</v>
      </c>
      <c r="AF229" s="25">
        <v>-352.91</v>
      </c>
      <c r="AG229" s="26"/>
    </row>
    <row r="230" spans="1:33">
      <c r="A230" t="s">
        <v>1</v>
      </c>
      <c r="B230" s="2" t="s">
        <v>75</v>
      </c>
      <c r="C230" s="2" t="s">
        <v>84</v>
      </c>
      <c r="D230" s="3">
        <v>42109</v>
      </c>
      <c r="E230" s="5">
        <v>100</v>
      </c>
      <c r="F230" s="4">
        <v>0.5</v>
      </c>
      <c r="G230" s="4"/>
      <c r="H230" s="4" t="s">
        <v>293</v>
      </c>
      <c r="I230" s="4"/>
      <c r="J230" s="4" t="s">
        <v>85</v>
      </c>
      <c r="K230">
        <v>109.15051870000001</v>
      </c>
      <c r="L230">
        <v>1</v>
      </c>
      <c r="M230" s="9">
        <v>36</v>
      </c>
      <c r="N230" t="s">
        <v>248</v>
      </c>
      <c r="O230" s="3">
        <v>41974</v>
      </c>
      <c r="P230" s="7">
        <v>-298.8</v>
      </c>
      <c r="Q230" s="7">
        <v>2404.15</v>
      </c>
      <c r="R230" s="7">
        <v>3623797.22</v>
      </c>
      <c r="S230" s="7">
        <v>3320000</v>
      </c>
      <c r="T230" s="7">
        <v>-175.57</v>
      </c>
      <c r="U230" s="7">
        <v>3646289.5999999996</v>
      </c>
      <c r="V230" s="32">
        <v>42109</v>
      </c>
      <c r="W230" s="29">
        <v>100</v>
      </c>
      <c r="X230" s="29">
        <f t="shared" si="3"/>
        <v>99.383143369632535</v>
      </c>
      <c r="Y230" s="29" t="s">
        <v>291</v>
      </c>
      <c r="Z230" s="29">
        <v>1.0982799999999999</v>
      </c>
      <c r="AA230" s="29" t="s">
        <v>293</v>
      </c>
      <c r="AB230" s="29" t="s">
        <v>293</v>
      </c>
      <c r="AC230" s="13" t="s">
        <v>254</v>
      </c>
      <c r="AD230" s="12" t="s">
        <v>255</v>
      </c>
      <c r="AE230" s="23">
        <v>2.1692218653076537E-2</v>
      </c>
      <c r="AF230" s="25">
        <v>-80.3</v>
      </c>
      <c r="AG230" s="26"/>
    </row>
    <row r="231" spans="1:33">
      <c r="A231" t="s">
        <v>1</v>
      </c>
      <c r="B231" s="2" t="s">
        <v>55</v>
      </c>
      <c r="C231" s="2" t="s">
        <v>56</v>
      </c>
      <c r="D231" s="3">
        <v>42840</v>
      </c>
      <c r="E231" s="5">
        <v>100</v>
      </c>
      <c r="F231" s="4">
        <v>0.125</v>
      </c>
      <c r="G231" s="4"/>
      <c r="H231" s="4" t="s">
        <v>293</v>
      </c>
      <c r="I231" s="4"/>
      <c r="J231" s="4" t="s">
        <v>85</v>
      </c>
      <c r="K231">
        <v>106.0762902</v>
      </c>
      <c r="L231">
        <v>1</v>
      </c>
      <c r="M231" s="9">
        <v>36</v>
      </c>
      <c r="N231" t="s">
        <v>248</v>
      </c>
      <c r="O231" s="3">
        <v>41974</v>
      </c>
      <c r="P231" s="7">
        <v>-779.59</v>
      </c>
      <c r="Q231" s="7">
        <v>1683.28</v>
      </c>
      <c r="R231" s="7">
        <v>10337134.48</v>
      </c>
      <c r="S231" s="7">
        <v>9745000</v>
      </c>
      <c r="T231" s="7">
        <v>-316.79000000000002</v>
      </c>
      <c r="U231" s="7">
        <v>10211882.949999999</v>
      </c>
      <c r="V231" s="32">
        <v>42840</v>
      </c>
      <c r="W231" s="29">
        <v>100</v>
      </c>
      <c r="X231" s="29">
        <f t="shared" si="3"/>
        <v>101.22652727810596</v>
      </c>
      <c r="Y231" s="29" t="s">
        <v>291</v>
      </c>
      <c r="Z231" s="29">
        <v>1.0479099999999999</v>
      </c>
      <c r="AA231" s="29" t="s">
        <v>293</v>
      </c>
      <c r="AB231" s="29" t="s">
        <v>293</v>
      </c>
      <c r="AC231" s="13" t="s">
        <v>254</v>
      </c>
      <c r="AD231" s="12" t="s">
        <v>255</v>
      </c>
      <c r="AE231" s="23">
        <v>-3.8914641607654945E-3</v>
      </c>
      <c r="AF231" s="25">
        <v>-891.35</v>
      </c>
      <c r="AG231" s="26"/>
    </row>
    <row r="232" spans="1:33">
      <c r="A232" t="s">
        <v>86</v>
      </c>
      <c r="B232" s="2" t="s">
        <v>88</v>
      </c>
      <c r="C232" s="2" t="s">
        <v>155</v>
      </c>
      <c r="D232" s="3">
        <v>50952</v>
      </c>
      <c r="E232" s="5">
        <v>100</v>
      </c>
      <c r="F232" s="4">
        <v>4.9592403999999997</v>
      </c>
      <c r="G232" s="4"/>
      <c r="H232" s="4" t="s">
        <v>294</v>
      </c>
      <c r="I232" s="4"/>
      <c r="J232" s="4" t="s">
        <v>85</v>
      </c>
      <c r="K232">
        <v>102.645</v>
      </c>
      <c r="L232">
        <v>1</v>
      </c>
      <c r="M232" s="9">
        <v>2</v>
      </c>
      <c r="N232" t="s">
        <v>249</v>
      </c>
      <c r="O232" s="3">
        <v>41974</v>
      </c>
      <c r="P232" s="7">
        <v>0</v>
      </c>
      <c r="Q232" s="7">
        <v>146467.43</v>
      </c>
      <c r="R232" s="7">
        <v>7185150</v>
      </c>
      <c r="S232" s="7">
        <v>7000000</v>
      </c>
      <c r="T232" s="7">
        <v>-45.69</v>
      </c>
      <c r="U232" s="7">
        <v>7000000</v>
      </c>
      <c r="V232" s="32">
        <v>50952</v>
      </c>
      <c r="W232" s="29">
        <v>100</v>
      </c>
      <c r="X232" s="29">
        <f t="shared" si="3"/>
        <v>102.645</v>
      </c>
      <c r="Y232" s="29" t="s">
        <v>292</v>
      </c>
      <c r="Z232" s="29">
        <v>1</v>
      </c>
      <c r="AA232" s="29" t="s">
        <v>293</v>
      </c>
      <c r="AB232" s="29" t="s">
        <v>293</v>
      </c>
      <c r="AC232" s="13" t="s">
        <v>256</v>
      </c>
      <c r="AD232" s="12" t="s">
        <v>257</v>
      </c>
      <c r="AE232" s="23">
        <v>4.9592404E-2</v>
      </c>
      <c r="AF232" s="25">
        <v>918.61</v>
      </c>
      <c r="AG232" s="26"/>
    </row>
    <row r="233" spans="1:33">
      <c r="A233" t="s">
        <v>86</v>
      </c>
      <c r="B233" s="2" t="s">
        <v>89</v>
      </c>
      <c r="C233" s="2" t="s">
        <v>156</v>
      </c>
      <c r="D233" s="3">
        <v>44409</v>
      </c>
      <c r="E233" s="5">
        <v>100</v>
      </c>
      <c r="F233" s="4">
        <v>0.41999819999999999</v>
      </c>
      <c r="G233" s="4"/>
      <c r="H233" s="4" t="s">
        <v>294</v>
      </c>
      <c r="I233" s="4"/>
      <c r="J233" s="4" t="s">
        <v>85</v>
      </c>
      <c r="K233">
        <v>100.01300000000001</v>
      </c>
      <c r="L233">
        <v>1</v>
      </c>
      <c r="M233" s="9">
        <v>2</v>
      </c>
      <c r="N233" t="s">
        <v>249</v>
      </c>
      <c r="O233" s="3">
        <v>41974</v>
      </c>
      <c r="P233" s="7">
        <v>0</v>
      </c>
      <c r="Q233" s="7">
        <v>56.38</v>
      </c>
      <c r="R233" s="7">
        <v>4900637</v>
      </c>
      <c r="S233" s="7">
        <v>4900000</v>
      </c>
      <c r="T233" s="7">
        <v>0</v>
      </c>
      <c r="U233" s="7">
        <v>4900000</v>
      </c>
      <c r="V233" s="32">
        <v>44409</v>
      </c>
      <c r="W233" s="29">
        <v>100</v>
      </c>
      <c r="X233" s="29">
        <f t="shared" si="3"/>
        <v>100.01300000000001</v>
      </c>
      <c r="Y233" s="29" t="s">
        <v>292</v>
      </c>
      <c r="Z233" s="29">
        <v>1</v>
      </c>
      <c r="AA233" s="29" t="s">
        <v>293</v>
      </c>
      <c r="AB233" s="29" t="s">
        <v>293</v>
      </c>
      <c r="AC233" s="13" t="s">
        <v>256</v>
      </c>
      <c r="AD233" s="12" t="s">
        <v>257</v>
      </c>
      <c r="AE233" s="23">
        <v>4.1999819999999997E-3</v>
      </c>
      <c r="AF233" s="25">
        <v>57.17</v>
      </c>
      <c r="AG233" s="26"/>
    </row>
    <row r="234" spans="1:33">
      <c r="A234" t="s">
        <v>86</v>
      </c>
      <c r="B234" s="2" t="s">
        <v>89</v>
      </c>
      <c r="C234" s="2" t="s">
        <v>156</v>
      </c>
      <c r="D234" s="3">
        <v>44409</v>
      </c>
      <c r="E234" s="5">
        <v>100</v>
      </c>
      <c r="F234" s="4">
        <v>0.41999819999999999</v>
      </c>
      <c r="G234" s="4"/>
      <c r="H234" s="4" t="s">
        <v>294</v>
      </c>
      <c r="I234" s="4"/>
      <c r="J234" s="4" t="s">
        <v>85</v>
      </c>
      <c r="K234">
        <v>100.01300000000001</v>
      </c>
      <c r="L234">
        <v>1</v>
      </c>
      <c r="M234" s="9">
        <v>8</v>
      </c>
      <c r="N234" t="s">
        <v>250</v>
      </c>
      <c r="O234" s="3">
        <v>41974</v>
      </c>
      <c r="P234" s="7">
        <v>0</v>
      </c>
      <c r="Q234" s="7">
        <v>86.3</v>
      </c>
      <c r="R234" s="7">
        <v>7500975</v>
      </c>
      <c r="S234" s="7">
        <v>7500000</v>
      </c>
      <c r="T234" s="7">
        <v>0</v>
      </c>
      <c r="U234" s="7">
        <v>7500000</v>
      </c>
      <c r="V234" s="32">
        <v>44409</v>
      </c>
      <c r="W234" s="29">
        <v>100</v>
      </c>
      <c r="X234" s="29">
        <f t="shared" si="3"/>
        <v>100.01300000000001</v>
      </c>
      <c r="Y234" s="29" t="s">
        <v>292</v>
      </c>
      <c r="Z234" s="29">
        <v>1</v>
      </c>
      <c r="AA234" s="29" t="s">
        <v>293</v>
      </c>
      <c r="AB234" s="29" t="s">
        <v>293</v>
      </c>
      <c r="AC234" s="13" t="s">
        <v>256</v>
      </c>
      <c r="AD234" s="12" t="s">
        <v>257</v>
      </c>
      <c r="AE234" s="23">
        <v>4.1999819999999997E-3</v>
      </c>
      <c r="AF234" s="25">
        <v>87.5</v>
      </c>
      <c r="AG234" s="26"/>
    </row>
    <row r="235" spans="1:33">
      <c r="A235" t="s">
        <v>86</v>
      </c>
      <c r="B235" s="2" t="s">
        <v>90</v>
      </c>
      <c r="C235" s="2" t="s">
        <v>157</v>
      </c>
      <c r="D235" s="3">
        <v>51441</v>
      </c>
      <c r="E235" s="5">
        <v>100</v>
      </c>
      <c r="F235" s="4">
        <v>0.2200001</v>
      </c>
      <c r="G235" s="4"/>
      <c r="H235" s="4" t="s">
        <v>294</v>
      </c>
      <c r="I235" s="4"/>
      <c r="J235" s="4" t="s">
        <v>85</v>
      </c>
      <c r="K235">
        <v>100</v>
      </c>
      <c r="L235">
        <v>1</v>
      </c>
      <c r="M235" s="9">
        <v>8</v>
      </c>
      <c r="N235" t="s">
        <v>250</v>
      </c>
      <c r="O235" s="3">
        <v>41974</v>
      </c>
      <c r="P235" s="7">
        <v>0</v>
      </c>
      <c r="Q235" s="7">
        <v>192.88</v>
      </c>
      <c r="R235" s="7">
        <v>32000000</v>
      </c>
      <c r="S235" s="7">
        <v>32000000</v>
      </c>
      <c r="T235" s="7">
        <v>0</v>
      </c>
      <c r="U235" s="7">
        <v>32000000</v>
      </c>
      <c r="V235" s="32">
        <v>51441</v>
      </c>
      <c r="W235" s="29">
        <v>100</v>
      </c>
      <c r="X235" s="29">
        <f t="shared" si="3"/>
        <v>100</v>
      </c>
      <c r="Y235" s="29" t="s">
        <v>292</v>
      </c>
      <c r="Z235" s="29">
        <v>1</v>
      </c>
      <c r="AA235" s="29" t="s">
        <v>293</v>
      </c>
      <c r="AB235" s="29" t="s">
        <v>293</v>
      </c>
      <c r="AC235" s="13" t="s">
        <v>256</v>
      </c>
      <c r="AD235" s="12" t="s">
        <v>257</v>
      </c>
      <c r="AE235" s="23">
        <v>2.200001E-3</v>
      </c>
      <c r="AF235" s="25">
        <v>195.56</v>
      </c>
      <c r="AG235" s="26"/>
    </row>
    <row r="236" spans="1:33">
      <c r="A236" t="s">
        <v>86</v>
      </c>
      <c r="B236" s="2" t="s">
        <v>91</v>
      </c>
      <c r="C236" s="2" t="s">
        <v>158</v>
      </c>
      <c r="D236" s="3">
        <v>51836</v>
      </c>
      <c r="E236" s="5">
        <v>100</v>
      </c>
      <c r="F236" s="4">
        <v>0.15000040000000001</v>
      </c>
      <c r="G236" s="4"/>
      <c r="H236" s="4" t="s">
        <v>294</v>
      </c>
      <c r="I236" s="4"/>
      <c r="J236" s="4" t="s">
        <v>85</v>
      </c>
      <c r="K236">
        <v>100</v>
      </c>
      <c r="L236">
        <v>1</v>
      </c>
      <c r="M236" s="9">
        <v>18</v>
      </c>
      <c r="N236" t="s">
        <v>251</v>
      </c>
      <c r="O236" s="3">
        <v>41974</v>
      </c>
      <c r="P236" s="7">
        <v>0</v>
      </c>
      <c r="Q236" s="7">
        <v>261.14</v>
      </c>
      <c r="R236" s="7">
        <v>63545000</v>
      </c>
      <c r="S236" s="7">
        <v>63545000</v>
      </c>
      <c r="T236" s="7">
        <v>0</v>
      </c>
      <c r="U236" s="7">
        <v>63545000</v>
      </c>
      <c r="V236" s="32">
        <v>51836</v>
      </c>
      <c r="W236" s="29">
        <v>100</v>
      </c>
      <c r="X236" s="29">
        <f t="shared" si="3"/>
        <v>100</v>
      </c>
      <c r="Y236" s="29" t="s">
        <v>292</v>
      </c>
      <c r="Z236" s="29">
        <v>1</v>
      </c>
      <c r="AA236" s="29" t="s">
        <v>293</v>
      </c>
      <c r="AB236" s="29" t="s">
        <v>293</v>
      </c>
      <c r="AC236" s="13" t="s">
        <v>256</v>
      </c>
      <c r="AD236" s="12" t="s">
        <v>257</v>
      </c>
      <c r="AE236" s="23">
        <v>1.5000040000000001E-3</v>
      </c>
      <c r="AF236" s="25">
        <v>264.77</v>
      </c>
      <c r="AG236" s="26"/>
    </row>
    <row r="237" spans="1:33">
      <c r="A237" t="s">
        <v>86</v>
      </c>
      <c r="B237" s="2" t="s">
        <v>92</v>
      </c>
      <c r="C237" s="2" t="s">
        <v>159</v>
      </c>
      <c r="D237" s="3">
        <v>46997</v>
      </c>
      <c r="E237" s="5">
        <v>100</v>
      </c>
      <c r="F237" s="4">
        <v>0.23000110000000001</v>
      </c>
      <c r="G237" s="4"/>
      <c r="H237" s="4" t="s">
        <v>294</v>
      </c>
      <c r="I237" s="4"/>
      <c r="J237" s="4" t="s">
        <v>85</v>
      </c>
      <c r="K237">
        <v>100</v>
      </c>
      <c r="L237">
        <v>1</v>
      </c>
      <c r="M237" s="9">
        <v>18</v>
      </c>
      <c r="N237" t="s">
        <v>251</v>
      </c>
      <c r="O237" s="3">
        <v>41974</v>
      </c>
      <c r="P237" s="7">
        <v>0</v>
      </c>
      <c r="Q237" s="7">
        <v>1.26</v>
      </c>
      <c r="R237" s="7">
        <v>200000</v>
      </c>
      <c r="S237" s="7">
        <v>200000</v>
      </c>
      <c r="T237" s="7">
        <v>0</v>
      </c>
      <c r="U237" s="7">
        <v>200000</v>
      </c>
      <c r="V237" s="32">
        <v>46997</v>
      </c>
      <c r="W237" s="29">
        <v>100</v>
      </c>
      <c r="X237" s="29">
        <f t="shared" si="3"/>
        <v>100</v>
      </c>
      <c r="Y237" s="29" t="s">
        <v>292</v>
      </c>
      <c r="Z237" s="29">
        <v>1</v>
      </c>
      <c r="AA237" s="29" t="s">
        <v>293</v>
      </c>
      <c r="AB237" s="29" t="s">
        <v>293</v>
      </c>
      <c r="AC237" s="13" t="s">
        <v>256</v>
      </c>
      <c r="AD237" s="12" t="s">
        <v>257</v>
      </c>
      <c r="AE237" s="23">
        <v>2.3000110000000002E-3</v>
      </c>
      <c r="AF237" s="25">
        <v>1.28</v>
      </c>
      <c r="AG237" s="26"/>
    </row>
    <row r="238" spans="1:33">
      <c r="A238" t="s">
        <v>86</v>
      </c>
      <c r="B238" s="2" t="s">
        <v>93</v>
      </c>
      <c r="C238" s="2" t="s">
        <v>160</v>
      </c>
      <c r="D238" s="3">
        <v>46569</v>
      </c>
      <c r="E238" s="5">
        <v>100</v>
      </c>
      <c r="F238" s="4">
        <v>0.12999839999999999</v>
      </c>
      <c r="G238" s="4"/>
      <c r="H238" s="4" t="s">
        <v>294</v>
      </c>
      <c r="I238" s="4"/>
      <c r="J238" s="4" t="s">
        <v>85</v>
      </c>
      <c r="K238">
        <v>100</v>
      </c>
      <c r="L238">
        <v>1</v>
      </c>
      <c r="M238" s="9">
        <v>18</v>
      </c>
      <c r="N238" t="s">
        <v>251</v>
      </c>
      <c r="O238" s="3">
        <v>41974</v>
      </c>
      <c r="P238" s="7">
        <v>0</v>
      </c>
      <c r="Q238" s="7">
        <v>14265.83</v>
      </c>
      <c r="R238" s="7">
        <v>21805000</v>
      </c>
      <c r="S238" s="7">
        <v>21805000</v>
      </c>
      <c r="T238" s="7">
        <v>0</v>
      </c>
      <c r="U238" s="7">
        <v>21805000</v>
      </c>
      <c r="V238" s="32">
        <v>46569</v>
      </c>
      <c r="W238" s="29">
        <v>100</v>
      </c>
      <c r="X238" s="29">
        <f t="shared" si="3"/>
        <v>100</v>
      </c>
      <c r="Y238" s="29" t="s">
        <v>292</v>
      </c>
      <c r="Z238" s="29">
        <v>1</v>
      </c>
      <c r="AA238" s="29" t="s">
        <v>293</v>
      </c>
      <c r="AB238" s="29" t="s">
        <v>293</v>
      </c>
      <c r="AC238" s="13" t="s">
        <v>256</v>
      </c>
      <c r="AD238" s="12" t="s">
        <v>257</v>
      </c>
      <c r="AE238" s="23">
        <v>1.2999839999999999E-3</v>
      </c>
      <c r="AF238" s="25">
        <v>78.739999999999995</v>
      </c>
      <c r="AG238" s="26"/>
    </row>
    <row r="239" spans="1:33">
      <c r="A239" t="s">
        <v>86</v>
      </c>
      <c r="B239" s="2" t="s">
        <v>94</v>
      </c>
      <c r="C239" s="2" t="s">
        <v>161</v>
      </c>
      <c r="D239" s="3">
        <v>47788</v>
      </c>
      <c r="E239" s="5">
        <v>100</v>
      </c>
      <c r="F239" s="4">
        <v>0.49999890000000002</v>
      </c>
      <c r="G239" s="4"/>
      <c r="H239" s="4" t="s">
        <v>294</v>
      </c>
      <c r="I239" s="4"/>
      <c r="J239" s="4" t="s">
        <v>85</v>
      </c>
      <c r="K239">
        <v>100</v>
      </c>
      <c r="L239">
        <v>1</v>
      </c>
      <c r="M239" s="9">
        <v>18</v>
      </c>
      <c r="N239" t="s">
        <v>251</v>
      </c>
      <c r="O239" s="3">
        <v>41974</v>
      </c>
      <c r="P239" s="7">
        <v>0</v>
      </c>
      <c r="Q239" s="7">
        <v>1780.82</v>
      </c>
      <c r="R239" s="7">
        <v>130000000</v>
      </c>
      <c r="S239" s="7">
        <v>130000000</v>
      </c>
      <c r="T239" s="7">
        <v>0</v>
      </c>
      <c r="U239" s="7">
        <v>130000000</v>
      </c>
      <c r="V239" s="32">
        <v>47788</v>
      </c>
      <c r="W239" s="29">
        <v>100</v>
      </c>
      <c r="X239" s="29">
        <f t="shared" si="3"/>
        <v>100</v>
      </c>
      <c r="Y239" s="29" t="s">
        <v>292</v>
      </c>
      <c r="Z239" s="29">
        <v>1</v>
      </c>
      <c r="AA239" s="29" t="s">
        <v>293</v>
      </c>
      <c r="AB239" s="29" t="s">
        <v>293</v>
      </c>
      <c r="AC239" s="13" t="s">
        <v>256</v>
      </c>
      <c r="AD239" s="12" t="s">
        <v>257</v>
      </c>
      <c r="AE239" s="23">
        <v>4.9999889999999998E-3</v>
      </c>
      <c r="AF239" s="25">
        <v>1805.55</v>
      </c>
      <c r="AG239" s="26"/>
    </row>
    <row r="240" spans="1:33">
      <c r="A240" t="s">
        <v>86</v>
      </c>
      <c r="B240" s="2" t="s">
        <v>95</v>
      </c>
      <c r="C240" s="2" t="s">
        <v>162</v>
      </c>
      <c r="D240" s="3">
        <v>49888</v>
      </c>
      <c r="E240" s="5">
        <v>100</v>
      </c>
      <c r="F240" s="4">
        <v>0.23000110000000001</v>
      </c>
      <c r="G240" s="4"/>
      <c r="H240" s="4" t="s">
        <v>294</v>
      </c>
      <c r="I240" s="4"/>
      <c r="J240" s="4" t="s">
        <v>85</v>
      </c>
      <c r="K240">
        <v>100</v>
      </c>
      <c r="L240">
        <v>1</v>
      </c>
      <c r="M240" s="9">
        <v>18</v>
      </c>
      <c r="N240" t="s">
        <v>251</v>
      </c>
      <c r="O240" s="3">
        <v>41974</v>
      </c>
      <c r="P240" s="7">
        <v>0</v>
      </c>
      <c r="Q240" s="7">
        <v>145.94</v>
      </c>
      <c r="R240" s="7">
        <v>23160000</v>
      </c>
      <c r="S240" s="7">
        <v>23160000</v>
      </c>
      <c r="T240" s="7">
        <v>0</v>
      </c>
      <c r="U240" s="7">
        <v>23160000</v>
      </c>
      <c r="V240" s="32">
        <v>49888</v>
      </c>
      <c r="W240" s="29">
        <v>100</v>
      </c>
      <c r="X240" s="29">
        <f t="shared" si="3"/>
        <v>100</v>
      </c>
      <c r="Y240" s="29" t="s">
        <v>292</v>
      </c>
      <c r="Z240" s="29">
        <v>1</v>
      </c>
      <c r="AA240" s="29" t="s">
        <v>293</v>
      </c>
      <c r="AB240" s="29" t="s">
        <v>293</v>
      </c>
      <c r="AC240" s="13" t="s">
        <v>256</v>
      </c>
      <c r="AD240" s="12" t="s">
        <v>257</v>
      </c>
      <c r="AE240" s="23">
        <v>2.3000110000000002E-3</v>
      </c>
      <c r="AF240" s="25">
        <v>147.97</v>
      </c>
      <c r="AG240" s="26"/>
    </row>
    <row r="241" spans="1:33">
      <c r="A241" t="s">
        <v>86</v>
      </c>
      <c r="B241" s="2" t="s">
        <v>96</v>
      </c>
      <c r="C241" s="2" t="s">
        <v>163</v>
      </c>
      <c r="D241" s="3">
        <v>48549</v>
      </c>
      <c r="E241" s="5">
        <v>100</v>
      </c>
      <c r="F241" s="4">
        <v>0.20000175000000001</v>
      </c>
      <c r="G241" s="4"/>
      <c r="H241" s="4" t="s">
        <v>294</v>
      </c>
      <c r="I241" s="4"/>
      <c r="J241" s="4" t="s">
        <v>85</v>
      </c>
      <c r="K241">
        <v>100</v>
      </c>
      <c r="L241">
        <v>1</v>
      </c>
      <c r="M241" s="9">
        <v>18</v>
      </c>
      <c r="N241" t="s">
        <v>251</v>
      </c>
      <c r="O241" s="3">
        <v>41974</v>
      </c>
      <c r="P241" s="7">
        <v>0</v>
      </c>
      <c r="Q241" s="7">
        <v>31.59</v>
      </c>
      <c r="R241" s="7">
        <v>5765000</v>
      </c>
      <c r="S241" s="7">
        <v>5765000</v>
      </c>
      <c r="T241" s="7">
        <v>0</v>
      </c>
      <c r="U241" s="7">
        <v>5765000</v>
      </c>
      <c r="V241" s="32">
        <v>48549</v>
      </c>
      <c r="W241" s="29">
        <v>100</v>
      </c>
      <c r="X241" s="29">
        <f t="shared" si="3"/>
        <v>100</v>
      </c>
      <c r="Y241" s="29" t="s">
        <v>292</v>
      </c>
      <c r="Z241" s="29">
        <v>1</v>
      </c>
      <c r="AA241" s="29" t="s">
        <v>293</v>
      </c>
      <c r="AB241" s="29" t="s">
        <v>293</v>
      </c>
      <c r="AC241" s="13" t="s">
        <v>256</v>
      </c>
      <c r="AD241" s="12" t="s">
        <v>257</v>
      </c>
      <c r="AE241" s="23">
        <v>2.0000174999999999E-3</v>
      </c>
      <c r="AF241" s="25">
        <v>32.03</v>
      </c>
      <c r="AG241" s="26"/>
    </row>
    <row r="242" spans="1:33">
      <c r="A242" t="s">
        <v>86</v>
      </c>
      <c r="B242" s="2" t="s">
        <v>97</v>
      </c>
      <c r="C242" s="2" t="s">
        <v>164</v>
      </c>
      <c r="D242" s="3">
        <v>50740</v>
      </c>
      <c r="E242" s="5">
        <v>100</v>
      </c>
      <c r="F242" s="4">
        <v>0.26000044999999999</v>
      </c>
      <c r="G242" s="4"/>
      <c r="H242" s="4" t="s">
        <v>294</v>
      </c>
      <c r="I242" s="4"/>
      <c r="J242" s="4" t="s">
        <v>85</v>
      </c>
      <c r="K242">
        <v>100</v>
      </c>
      <c r="L242">
        <v>1</v>
      </c>
      <c r="M242" s="9">
        <v>18</v>
      </c>
      <c r="N242" t="s">
        <v>251</v>
      </c>
      <c r="O242" s="3">
        <v>41974</v>
      </c>
      <c r="P242" s="7">
        <v>0</v>
      </c>
      <c r="Q242" s="7">
        <v>70.88</v>
      </c>
      <c r="R242" s="7">
        <v>9950000</v>
      </c>
      <c r="S242" s="7">
        <v>9950000</v>
      </c>
      <c r="T242" s="7">
        <v>0</v>
      </c>
      <c r="U242" s="7">
        <v>9950000</v>
      </c>
      <c r="V242" s="32">
        <v>50740</v>
      </c>
      <c r="W242" s="29">
        <v>100</v>
      </c>
      <c r="X242" s="29">
        <f t="shared" si="3"/>
        <v>100</v>
      </c>
      <c r="Y242" s="29" t="s">
        <v>292</v>
      </c>
      <c r="Z242" s="29">
        <v>1</v>
      </c>
      <c r="AA242" s="29" t="s">
        <v>293</v>
      </c>
      <c r="AB242" s="29" t="s">
        <v>293</v>
      </c>
      <c r="AC242" s="13" t="s">
        <v>256</v>
      </c>
      <c r="AD242" s="12" t="s">
        <v>257</v>
      </c>
      <c r="AE242" s="23">
        <v>2.6000045000000001E-3</v>
      </c>
      <c r="AF242" s="25">
        <v>71.86</v>
      </c>
      <c r="AG242" s="26"/>
    </row>
    <row r="243" spans="1:33">
      <c r="A243" t="s">
        <v>86</v>
      </c>
      <c r="B243" s="2" t="s">
        <v>98</v>
      </c>
      <c r="C243" s="2" t="s">
        <v>165</v>
      </c>
      <c r="D243" s="3">
        <v>42339</v>
      </c>
      <c r="E243" s="5">
        <v>100</v>
      </c>
      <c r="F243" s="4">
        <v>0.38999879999999998</v>
      </c>
      <c r="G243" s="4"/>
      <c r="H243" s="4" t="s">
        <v>294</v>
      </c>
      <c r="I243" s="4"/>
      <c r="J243" s="4" t="s">
        <v>85</v>
      </c>
      <c r="K243">
        <v>100</v>
      </c>
      <c r="L243">
        <v>1</v>
      </c>
      <c r="M243" s="9">
        <v>18</v>
      </c>
      <c r="N243" t="s">
        <v>251</v>
      </c>
      <c r="O243" s="3">
        <v>41974</v>
      </c>
      <c r="P243" s="7">
        <v>0</v>
      </c>
      <c r="Q243" s="7">
        <v>15.44</v>
      </c>
      <c r="R243" s="7">
        <v>1425000</v>
      </c>
      <c r="S243" s="7">
        <v>1425000</v>
      </c>
      <c r="T243" s="7">
        <v>0</v>
      </c>
      <c r="U243" s="7">
        <v>1425000</v>
      </c>
      <c r="V243" s="32">
        <v>42339</v>
      </c>
      <c r="W243" s="29">
        <v>100</v>
      </c>
      <c r="X243" s="29">
        <f t="shared" si="3"/>
        <v>100</v>
      </c>
      <c r="Y243" s="29" t="s">
        <v>292</v>
      </c>
      <c r="Z243" s="29">
        <v>1</v>
      </c>
      <c r="AA243" s="29" t="s">
        <v>293</v>
      </c>
      <c r="AB243" s="29" t="s">
        <v>293</v>
      </c>
      <c r="AC243" s="13" t="s">
        <v>256</v>
      </c>
      <c r="AD243" s="12" t="s">
        <v>257</v>
      </c>
      <c r="AE243" s="23">
        <v>3.8999879999999996E-3</v>
      </c>
      <c r="AF243" s="25">
        <v>15.44</v>
      </c>
      <c r="AG243" s="26"/>
    </row>
    <row r="244" spans="1:33">
      <c r="A244" t="s">
        <v>86</v>
      </c>
      <c r="B244" s="2" t="s">
        <v>99</v>
      </c>
      <c r="C244" s="2" t="s">
        <v>166</v>
      </c>
      <c r="D244" s="3">
        <v>50284</v>
      </c>
      <c r="E244" s="5">
        <v>100</v>
      </c>
      <c r="F244" s="4">
        <v>0.23000110000000001</v>
      </c>
      <c r="G244" s="4"/>
      <c r="H244" s="4" t="s">
        <v>294</v>
      </c>
      <c r="I244" s="4"/>
      <c r="J244" s="4" t="s">
        <v>85</v>
      </c>
      <c r="K244">
        <v>100</v>
      </c>
      <c r="L244">
        <v>1</v>
      </c>
      <c r="M244" s="9">
        <v>18</v>
      </c>
      <c r="N244" t="s">
        <v>251</v>
      </c>
      <c r="O244" s="3">
        <v>41974</v>
      </c>
      <c r="P244" s="7">
        <v>0</v>
      </c>
      <c r="Q244" s="7">
        <v>18.899999999999999</v>
      </c>
      <c r="R244" s="7">
        <v>3000000</v>
      </c>
      <c r="S244" s="7">
        <v>3000000</v>
      </c>
      <c r="T244" s="7">
        <v>0</v>
      </c>
      <c r="U244" s="7">
        <v>3000000</v>
      </c>
      <c r="V244" s="32">
        <v>50284</v>
      </c>
      <c r="W244" s="29">
        <v>100</v>
      </c>
      <c r="X244" s="29">
        <f t="shared" si="3"/>
        <v>100</v>
      </c>
      <c r="Y244" s="29" t="s">
        <v>292</v>
      </c>
      <c r="Z244" s="29">
        <v>1</v>
      </c>
      <c r="AA244" s="29" t="s">
        <v>293</v>
      </c>
      <c r="AB244" s="29" t="s">
        <v>293</v>
      </c>
      <c r="AC244" s="13" t="s">
        <v>256</v>
      </c>
      <c r="AD244" s="12" t="s">
        <v>257</v>
      </c>
      <c r="AE244" s="23">
        <v>2.3000110000000002E-3</v>
      </c>
      <c r="AF244" s="25">
        <v>19.170000000000002</v>
      </c>
      <c r="AG244" s="26"/>
    </row>
    <row r="245" spans="1:33">
      <c r="A245" t="s">
        <v>86</v>
      </c>
      <c r="B245" s="2" t="s">
        <v>101</v>
      </c>
      <c r="C245" s="2" t="s">
        <v>168</v>
      </c>
      <c r="D245" s="3">
        <v>47331</v>
      </c>
      <c r="E245" s="5">
        <v>100</v>
      </c>
      <c r="F245" s="4">
        <v>0.34999849999999999</v>
      </c>
      <c r="G245" s="4"/>
      <c r="H245" s="4" t="s">
        <v>294</v>
      </c>
      <c r="I245" s="4"/>
      <c r="J245" s="4" t="s">
        <v>85</v>
      </c>
      <c r="K245">
        <v>100</v>
      </c>
      <c r="L245">
        <v>1</v>
      </c>
      <c r="M245" s="9">
        <v>18</v>
      </c>
      <c r="N245" t="s">
        <v>251</v>
      </c>
      <c r="O245" s="3">
        <v>41974</v>
      </c>
      <c r="P245" s="7">
        <v>0</v>
      </c>
      <c r="Q245" s="7">
        <v>366.68</v>
      </c>
      <c r="R245" s="7">
        <v>38240000</v>
      </c>
      <c r="S245" s="7">
        <v>38240000</v>
      </c>
      <c r="T245" s="7">
        <v>0</v>
      </c>
      <c r="U245" s="7">
        <v>38240000</v>
      </c>
      <c r="V245" s="32">
        <v>47331</v>
      </c>
      <c r="W245" s="29">
        <v>100</v>
      </c>
      <c r="X245" s="29">
        <f t="shared" si="3"/>
        <v>100</v>
      </c>
      <c r="Y245" s="29" t="s">
        <v>292</v>
      </c>
      <c r="Z245" s="29">
        <v>1</v>
      </c>
      <c r="AA245" s="29" t="s">
        <v>293</v>
      </c>
      <c r="AB245" s="29" t="s">
        <v>293</v>
      </c>
      <c r="AC245" s="13" t="s">
        <v>256</v>
      </c>
      <c r="AD245" s="12" t="s">
        <v>257</v>
      </c>
      <c r="AE245" s="23">
        <v>3.4999849999999997E-3</v>
      </c>
      <c r="AF245" s="25">
        <v>371.78</v>
      </c>
      <c r="AG245" s="26"/>
    </row>
    <row r="246" spans="1:33">
      <c r="A246" t="s">
        <v>86</v>
      </c>
      <c r="B246" s="2" t="s">
        <v>102</v>
      </c>
      <c r="C246" s="2" t="s">
        <v>169</v>
      </c>
      <c r="D246" s="3">
        <v>46722</v>
      </c>
      <c r="E246" s="5">
        <v>100</v>
      </c>
      <c r="F246" s="4">
        <v>0.16000139999999999</v>
      </c>
      <c r="G246" s="4"/>
      <c r="H246" s="4" t="s">
        <v>294</v>
      </c>
      <c r="I246" s="4"/>
      <c r="J246" s="4" t="s">
        <v>85</v>
      </c>
      <c r="K246">
        <v>100</v>
      </c>
      <c r="L246">
        <v>1</v>
      </c>
      <c r="M246" s="9">
        <v>18</v>
      </c>
      <c r="N246" t="s">
        <v>251</v>
      </c>
      <c r="O246" s="3">
        <v>41974</v>
      </c>
      <c r="P246" s="7">
        <v>0</v>
      </c>
      <c r="Q246" s="7">
        <v>66.319999999999993</v>
      </c>
      <c r="R246" s="7">
        <v>15130000</v>
      </c>
      <c r="S246" s="7">
        <v>15130000</v>
      </c>
      <c r="T246" s="7">
        <v>0</v>
      </c>
      <c r="U246" s="7">
        <v>15130000</v>
      </c>
      <c r="V246" s="32">
        <v>46722</v>
      </c>
      <c r="W246" s="29">
        <v>100</v>
      </c>
      <c r="X246" s="29">
        <f t="shared" si="3"/>
        <v>100</v>
      </c>
      <c r="Y246" s="29" t="s">
        <v>292</v>
      </c>
      <c r="Z246" s="29">
        <v>1</v>
      </c>
      <c r="AA246" s="29" t="s">
        <v>293</v>
      </c>
      <c r="AB246" s="29" t="s">
        <v>293</v>
      </c>
      <c r="AC246" s="13" t="s">
        <v>256</v>
      </c>
      <c r="AD246" s="12" t="s">
        <v>257</v>
      </c>
      <c r="AE246" s="23">
        <v>1.6000139999999999E-3</v>
      </c>
      <c r="AF246" s="25">
        <v>67.25</v>
      </c>
      <c r="AG246" s="26"/>
    </row>
    <row r="247" spans="1:33">
      <c r="A247" t="s">
        <v>86</v>
      </c>
      <c r="B247" s="2" t="s">
        <v>103</v>
      </c>
      <c r="C247" s="2" t="s">
        <v>170</v>
      </c>
      <c r="D247" s="3">
        <v>51105</v>
      </c>
      <c r="E247" s="5">
        <v>100</v>
      </c>
      <c r="F247" s="4">
        <v>0.15000040000000001</v>
      </c>
      <c r="G247" s="4"/>
      <c r="H247" s="4" t="s">
        <v>294</v>
      </c>
      <c r="I247" s="4"/>
      <c r="J247" s="4" t="s">
        <v>85</v>
      </c>
      <c r="K247">
        <v>100</v>
      </c>
      <c r="L247">
        <v>1</v>
      </c>
      <c r="M247" s="9">
        <v>18</v>
      </c>
      <c r="N247" t="s">
        <v>251</v>
      </c>
      <c r="O247" s="3">
        <v>41974</v>
      </c>
      <c r="P247" s="7">
        <v>0</v>
      </c>
      <c r="Q247" s="7">
        <v>9.4499999999999993</v>
      </c>
      <c r="R247" s="7">
        <v>2300000</v>
      </c>
      <c r="S247" s="7">
        <v>2300000</v>
      </c>
      <c r="T247" s="7">
        <v>0</v>
      </c>
      <c r="U247" s="7">
        <v>2300000</v>
      </c>
      <c r="V247" s="32">
        <v>51105</v>
      </c>
      <c r="W247" s="29">
        <v>100</v>
      </c>
      <c r="X247" s="29">
        <f t="shared" si="3"/>
        <v>100</v>
      </c>
      <c r="Y247" s="29" t="s">
        <v>292</v>
      </c>
      <c r="Z247" s="29">
        <v>1</v>
      </c>
      <c r="AA247" s="29" t="s">
        <v>293</v>
      </c>
      <c r="AB247" s="29" t="s">
        <v>293</v>
      </c>
      <c r="AC247" s="13" t="s">
        <v>256</v>
      </c>
      <c r="AD247" s="12" t="s">
        <v>257</v>
      </c>
      <c r="AE247" s="23">
        <v>1.5000040000000001E-3</v>
      </c>
      <c r="AF247" s="25">
        <v>9.58</v>
      </c>
      <c r="AG247" s="26"/>
    </row>
    <row r="248" spans="1:33">
      <c r="A248" t="s">
        <v>86</v>
      </c>
      <c r="B248" s="2" t="s">
        <v>104</v>
      </c>
      <c r="C248" s="2" t="s">
        <v>171</v>
      </c>
      <c r="D248" s="3">
        <v>51105</v>
      </c>
      <c r="E248" s="5">
        <v>100</v>
      </c>
      <c r="F248" s="4">
        <v>0.15000040000000001</v>
      </c>
      <c r="G248" s="4"/>
      <c r="H248" s="4" t="s">
        <v>294</v>
      </c>
      <c r="I248" s="4"/>
      <c r="J248" s="4" t="s">
        <v>85</v>
      </c>
      <c r="K248">
        <v>100</v>
      </c>
      <c r="L248">
        <v>1</v>
      </c>
      <c r="M248" s="9">
        <v>18</v>
      </c>
      <c r="N248" t="s">
        <v>251</v>
      </c>
      <c r="O248" s="3">
        <v>41974</v>
      </c>
      <c r="P248" s="7">
        <v>0</v>
      </c>
      <c r="Q248" s="7">
        <v>43.97</v>
      </c>
      <c r="R248" s="7">
        <v>10700000</v>
      </c>
      <c r="S248" s="7">
        <v>10700000</v>
      </c>
      <c r="T248" s="7">
        <v>0</v>
      </c>
      <c r="U248" s="7">
        <v>10700000</v>
      </c>
      <c r="V248" s="32">
        <v>51105</v>
      </c>
      <c r="W248" s="29">
        <v>100</v>
      </c>
      <c r="X248" s="29">
        <f t="shared" si="3"/>
        <v>100</v>
      </c>
      <c r="Y248" s="29" t="s">
        <v>292</v>
      </c>
      <c r="Z248" s="29">
        <v>1</v>
      </c>
      <c r="AA248" s="29" t="s">
        <v>293</v>
      </c>
      <c r="AB248" s="29" t="s">
        <v>293</v>
      </c>
      <c r="AC248" s="13" t="s">
        <v>256</v>
      </c>
      <c r="AD248" s="12" t="s">
        <v>257</v>
      </c>
      <c r="AE248" s="23">
        <v>1.5000040000000001E-3</v>
      </c>
      <c r="AF248" s="25">
        <v>44.58</v>
      </c>
      <c r="AG248" s="26"/>
    </row>
    <row r="249" spans="1:33">
      <c r="A249" t="s">
        <v>86</v>
      </c>
      <c r="B249" s="2" t="s">
        <v>105</v>
      </c>
      <c r="C249" s="2" t="s">
        <v>172</v>
      </c>
      <c r="D249" s="3">
        <v>51227</v>
      </c>
      <c r="E249" s="5">
        <v>100</v>
      </c>
      <c r="F249" s="4">
        <v>0.15000040000000001</v>
      </c>
      <c r="G249" s="4"/>
      <c r="H249" s="4" t="s">
        <v>294</v>
      </c>
      <c r="I249" s="4"/>
      <c r="J249" s="4" t="s">
        <v>85</v>
      </c>
      <c r="K249">
        <v>100</v>
      </c>
      <c r="L249">
        <v>1</v>
      </c>
      <c r="M249" s="9">
        <v>18</v>
      </c>
      <c r="N249" t="s">
        <v>251</v>
      </c>
      <c r="O249" s="3">
        <v>41974</v>
      </c>
      <c r="P249" s="7">
        <v>0</v>
      </c>
      <c r="Q249" s="7">
        <v>207.02</v>
      </c>
      <c r="R249" s="7">
        <v>50375000</v>
      </c>
      <c r="S249" s="7">
        <v>50375000</v>
      </c>
      <c r="T249" s="7">
        <v>0</v>
      </c>
      <c r="U249" s="7">
        <v>50375000</v>
      </c>
      <c r="V249" s="32">
        <v>51227</v>
      </c>
      <c r="W249" s="29">
        <v>100</v>
      </c>
      <c r="X249" s="29">
        <f t="shared" si="3"/>
        <v>100</v>
      </c>
      <c r="Y249" s="29" t="s">
        <v>292</v>
      </c>
      <c r="Z249" s="29">
        <v>1</v>
      </c>
      <c r="AA249" s="29" t="s">
        <v>293</v>
      </c>
      <c r="AB249" s="29" t="s">
        <v>293</v>
      </c>
      <c r="AC249" s="13" t="s">
        <v>256</v>
      </c>
      <c r="AD249" s="12" t="s">
        <v>257</v>
      </c>
      <c r="AE249" s="23">
        <v>1.5000040000000001E-3</v>
      </c>
      <c r="AF249" s="25">
        <v>209.9</v>
      </c>
      <c r="AG249" s="26"/>
    </row>
    <row r="250" spans="1:33">
      <c r="A250" t="s">
        <v>86</v>
      </c>
      <c r="B250" s="2" t="s">
        <v>106</v>
      </c>
      <c r="C250" s="2" t="s">
        <v>172</v>
      </c>
      <c r="D250" s="3">
        <v>51227</v>
      </c>
      <c r="E250" s="5">
        <v>100</v>
      </c>
      <c r="F250" s="4">
        <v>0.15000040000000001</v>
      </c>
      <c r="G250" s="4"/>
      <c r="H250" s="4" t="s">
        <v>294</v>
      </c>
      <c r="I250" s="4"/>
      <c r="J250" s="4" t="s">
        <v>85</v>
      </c>
      <c r="K250">
        <v>100</v>
      </c>
      <c r="L250">
        <v>1</v>
      </c>
      <c r="M250" s="9">
        <v>18</v>
      </c>
      <c r="N250" t="s">
        <v>251</v>
      </c>
      <c r="O250" s="3">
        <v>41974</v>
      </c>
      <c r="P250" s="7">
        <v>0</v>
      </c>
      <c r="Q250" s="7">
        <v>126.64</v>
      </c>
      <c r="R250" s="7">
        <v>30815000</v>
      </c>
      <c r="S250" s="7">
        <v>30815000</v>
      </c>
      <c r="T250" s="7">
        <v>0</v>
      </c>
      <c r="U250" s="7">
        <v>30815000</v>
      </c>
      <c r="V250" s="32">
        <v>51227</v>
      </c>
      <c r="W250" s="29">
        <v>100</v>
      </c>
      <c r="X250" s="29">
        <f t="shared" si="3"/>
        <v>100</v>
      </c>
      <c r="Y250" s="29" t="s">
        <v>292</v>
      </c>
      <c r="Z250" s="29">
        <v>1</v>
      </c>
      <c r="AA250" s="29" t="s">
        <v>293</v>
      </c>
      <c r="AB250" s="29" t="s">
        <v>293</v>
      </c>
      <c r="AC250" s="13" t="s">
        <v>256</v>
      </c>
      <c r="AD250" s="12" t="s">
        <v>257</v>
      </c>
      <c r="AE250" s="23">
        <v>1.5000040000000001E-3</v>
      </c>
      <c r="AF250" s="25">
        <v>128.4</v>
      </c>
      <c r="AG250" s="26"/>
    </row>
    <row r="251" spans="1:33">
      <c r="A251" t="s">
        <v>86</v>
      </c>
      <c r="B251" s="2" t="s">
        <v>107</v>
      </c>
      <c r="C251" s="2" t="s">
        <v>172</v>
      </c>
      <c r="D251" s="3">
        <v>51227</v>
      </c>
      <c r="E251" s="5">
        <v>100</v>
      </c>
      <c r="F251" s="4">
        <v>0.15000040000000001</v>
      </c>
      <c r="G251" s="4"/>
      <c r="H251" s="4" t="s">
        <v>294</v>
      </c>
      <c r="I251" s="4"/>
      <c r="J251" s="4" t="s">
        <v>85</v>
      </c>
      <c r="K251">
        <v>100</v>
      </c>
      <c r="L251">
        <v>1</v>
      </c>
      <c r="M251" s="9">
        <v>18</v>
      </c>
      <c r="N251" t="s">
        <v>251</v>
      </c>
      <c r="O251" s="3">
        <v>41974</v>
      </c>
      <c r="P251" s="7">
        <v>0</v>
      </c>
      <c r="Q251" s="7">
        <v>273.7</v>
      </c>
      <c r="R251" s="7">
        <v>66600000</v>
      </c>
      <c r="S251" s="7">
        <v>66600000</v>
      </c>
      <c r="T251" s="7">
        <v>0</v>
      </c>
      <c r="U251" s="7">
        <v>66600000</v>
      </c>
      <c r="V251" s="32">
        <v>51227</v>
      </c>
      <c r="W251" s="29">
        <v>100</v>
      </c>
      <c r="X251" s="29">
        <f t="shared" si="3"/>
        <v>100</v>
      </c>
      <c r="Y251" s="29" t="s">
        <v>292</v>
      </c>
      <c r="Z251" s="29">
        <v>1</v>
      </c>
      <c r="AA251" s="29" t="s">
        <v>293</v>
      </c>
      <c r="AB251" s="29" t="s">
        <v>293</v>
      </c>
      <c r="AC251" s="13" t="s">
        <v>256</v>
      </c>
      <c r="AD251" s="12" t="s">
        <v>257</v>
      </c>
      <c r="AE251" s="23">
        <v>1.5000040000000001E-3</v>
      </c>
      <c r="AF251" s="25">
        <v>277.5</v>
      </c>
      <c r="AG251" s="26"/>
    </row>
    <row r="252" spans="1:33">
      <c r="A252" t="s">
        <v>86</v>
      </c>
      <c r="B252" s="2" t="s">
        <v>108</v>
      </c>
      <c r="C252" s="2" t="s">
        <v>173</v>
      </c>
      <c r="D252" s="3">
        <v>51441</v>
      </c>
      <c r="E252" s="5">
        <v>100</v>
      </c>
      <c r="F252" s="4">
        <v>0.15000040000000001</v>
      </c>
      <c r="G252" s="4"/>
      <c r="H252" s="4" t="s">
        <v>294</v>
      </c>
      <c r="I252" s="4"/>
      <c r="J252" s="4" t="s">
        <v>85</v>
      </c>
      <c r="K252">
        <v>100</v>
      </c>
      <c r="L252">
        <v>1</v>
      </c>
      <c r="M252" s="9">
        <v>18</v>
      </c>
      <c r="N252" t="s">
        <v>251</v>
      </c>
      <c r="O252" s="3">
        <v>41974</v>
      </c>
      <c r="P252" s="7">
        <v>0</v>
      </c>
      <c r="Q252" s="7">
        <v>41.1</v>
      </c>
      <c r="R252" s="7">
        <v>10000000</v>
      </c>
      <c r="S252" s="7">
        <v>10000000</v>
      </c>
      <c r="T252" s="7">
        <v>0</v>
      </c>
      <c r="U252" s="7">
        <v>10000000</v>
      </c>
      <c r="V252" s="32">
        <v>51441</v>
      </c>
      <c r="W252" s="29">
        <v>100</v>
      </c>
      <c r="X252" s="29">
        <f t="shared" si="3"/>
        <v>100</v>
      </c>
      <c r="Y252" s="29" t="s">
        <v>292</v>
      </c>
      <c r="Z252" s="29">
        <v>1</v>
      </c>
      <c r="AA252" s="29" t="s">
        <v>293</v>
      </c>
      <c r="AB252" s="29" t="s">
        <v>293</v>
      </c>
      <c r="AC252" s="13" t="s">
        <v>256</v>
      </c>
      <c r="AD252" s="12" t="s">
        <v>257</v>
      </c>
      <c r="AE252" s="23">
        <v>1.5000040000000001E-3</v>
      </c>
      <c r="AF252" s="25">
        <v>41.67</v>
      </c>
      <c r="AG252" s="26"/>
    </row>
    <row r="253" spans="1:33">
      <c r="A253" t="s">
        <v>86</v>
      </c>
      <c r="B253" s="2" t="s">
        <v>109</v>
      </c>
      <c r="C253" s="2" t="s">
        <v>174</v>
      </c>
      <c r="D253" s="3">
        <v>51441</v>
      </c>
      <c r="E253" s="5">
        <v>100</v>
      </c>
      <c r="F253" s="4">
        <v>0.20000175000000001</v>
      </c>
      <c r="G253" s="4"/>
      <c r="H253" s="4" t="s">
        <v>294</v>
      </c>
      <c r="I253" s="4"/>
      <c r="J253" s="4" t="s">
        <v>85</v>
      </c>
      <c r="K253">
        <v>100</v>
      </c>
      <c r="L253">
        <v>1</v>
      </c>
      <c r="M253" s="9">
        <v>18</v>
      </c>
      <c r="N253" t="s">
        <v>251</v>
      </c>
      <c r="O253" s="3">
        <v>41974</v>
      </c>
      <c r="P253" s="7">
        <v>0</v>
      </c>
      <c r="Q253" s="7">
        <v>63.29</v>
      </c>
      <c r="R253" s="7">
        <v>11550000</v>
      </c>
      <c r="S253" s="7">
        <v>11550000</v>
      </c>
      <c r="T253" s="7">
        <v>0</v>
      </c>
      <c r="U253" s="7">
        <v>11550000</v>
      </c>
      <c r="V253" s="32">
        <v>51441</v>
      </c>
      <c r="W253" s="29">
        <v>100</v>
      </c>
      <c r="X253" s="29">
        <f t="shared" si="3"/>
        <v>100</v>
      </c>
      <c r="Y253" s="29" t="s">
        <v>292</v>
      </c>
      <c r="Z253" s="29">
        <v>1</v>
      </c>
      <c r="AA253" s="29" t="s">
        <v>293</v>
      </c>
      <c r="AB253" s="29" t="s">
        <v>293</v>
      </c>
      <c r="AC253" s="13" t="s">
        <v>256</v>
      </c>
      <c r="AD253" s="12" t="s">
        <v>257</v>
      </c>
      <c r="AE253" s="23">
        <v>2.0000174999999999E-3</v>
      </c>
      <c r="AF253" s="25">
        <v>64.17</v>
      </c>
      <c r="AG253" s="26"/>
    </row>
    <row r="254" spans="1:33">
      <c r="A254" t="s">
        <v>86</v>
      </c>
      <c r="B254" s="2" t="s">
        <v>90</v>
      </c>
      <c r="C254" s="2" t="s">
        <v>157</v>
      </c>
      <c r="D254" s="3">
        <v>51441</v>
      </c>
      <c r="E254" s="5">
        <v>100</v>
      </c>
      <c r="F254" s="4">
        <v>0.2200001</v>
      </c>
      <c r="G254" s="4"/>
      <c r="H254" s="4" t="s">
        <v>294</v>
      </c>
      <c r="I254" s="4"/>
      <c r="J254" s="4" t="s">
        <v>85</v>
      </c>
      <c r="K254">
        <v>100</v>
      </c>
      <c r="L254">
        <v>1</v>
      </c>
      <c r="M254" s="9">
        <v>18</v>
      </c>
      <c r="N254" t="s">
        <v>251</v>
      </c>
      <c r="O254" s="3">
        <v>41974</v>
      </c>
      <c r="P254" s="7">
        <v>0</v>
      </c>
      <c r="Q254" s="7">
        <v>283.89</v>
      </c>
      <c r="R254" s="7">
        <v>47100000</v>
      </c>
      <c r="S254" s="7">
        <v>47100000</v>
      </c>
      <c r="T254" s="7">
        <v>0</v>
      </c>
      <c r="U254" s="7">
        <v>47100000</v>
      </c>
      <c r="V254" s="32">
        <v>51441</v>
      </c>
      <c r="W254" s="29">
        <v>100</v>
      </c>
      <c r="X254" s="29">
        <f t="shared" si="3"/>
        <v>100</v>
      </c>
      <c r="Y254" s="29" t="s">
        <v>292</v>
      </c>
      <c r="Z254" s="29">
        <v>1</v>
      </c>
      <c r="AA254" s="29" t="s">
        <v>293</v>
      </c>
      <c r="AB254" s="29" t="s">
        <v>293</v>
      </c>
      <c r="AC254" s="13" t="s">
        <v>256</v>
      </c>
      <c r="AD254" s="12" t="s">
        <v>257</v>
      </c>
      <c r="AE254" s="23">
        <v>2.200001E-3</v>
      </c>
      <c r="AF254" s="25">
        <v>287.83</v>
      </c>
      <c r="AG254" s="26"/>
    </row>
    <row r="255" spans="1:33">
      <c r="A255" t="s">
        <v>86</v>
      </c>
      <c r="B255" s="2" t="s">
        <v>110</v>
      </c>
      <c r="C255" s="2" t="s">
        <v>175</v>
      </c>
      <c r="D255" s="3">
        <v>46905</v>
      </c>
      <c r="E255" s="5">
        <v>100</v>
      </c>
      <c r="F255" s="4">
        <v>0.23000110000000001</v>
      </c>
      <c r="G255" s="4"/>
      <c r="H255" s="4" t="s">
        <v>294</v>
      </c>
      <c r="I255" s="4"/>
      <c r="J255" s="4" t="s">
        <v>85</v>
      </c>
      <c r="K255">
        <v>100</v>
      </c>
      <c r="L255">
        <v>1</v>
      </c>
      <c r="M255" s="9">
        <v>18</v>
      </c>
      <c r="N255" t="s">
        <v>251</v>
      </c>
      <c r="O255" s="3">
        <v>41974</v>
      </c>
      <c r="P255" s="7">
        <v>0</v>
      </c>
      <c r="Q255" s="7">
        <v>7.56</v>
      </c>
      <c r="R255" s="7">
        <v>1200000</v>
      </c>
      <c r="S255" s="7">
        <v>1200000</v>
      </c>
      <c r="T255" s="7">
        <v>0</v>
      </c>
      <c r="U255" s="7">
        <v>1200000</v>
      </c>
      <c r="V255" s="32">
        <v>46905</v>
      </c>
      <c r="W255" s="29">
        <v>100</v>
      </c>
      <c r="X255" s="29">
        <f t="shared" si="3"/>
        <v>100</v>
      </c>
      <c r="Y255" s="29" t="s">
        <v>292</v>
      </c>
      <c r="Z255" s="29">
        <v>1</v>
      </c>
      <c r="AA255" s="29" t="s">
        <v>293</v>
      </c>
      <c r="AB255" s="29" t="s">
        <v>293</v>
      </c>
      <c r="AC255" s="13" t="s">
        <v>256</v>
      </c>
      <c r="AD255" s="12" t="s">
        <v>257</v>
      </c>
      <c r="AE255" s="23">
        <v>2.3000110000000002E-3</v>
      </c>
      <c r="AF255" s="25">
        <v>7.67</v>
      </c>
      <c r="AG255" s="26"/>
    </row>
    <row r="256" spans="1:33">
      <c r="A256" t="s">
        <v>86</v>
      </c>
      <c r="B256" s="2" t="s">
        <v>112</v>
      </c>
      <c r="C256" s="2" t="s">
        <v>177</v>
      </c>
      <c r="D256" s="3">
        <v>43252</v>
      </c>
      <c r="E256" s="5">
        <v>100</v>
      </c>
      <c r="F256" s="4">
        <v>0.24999945000000001</v>
      </c>
      <c r="G256" s="4"/>
      <c r="H256" s="4" t="s">
        <v>294</v>
      </c>
      <c r="I256" s="4"/>
      <c r="J256" s="4" t="s">
        <v>85</v>
      </c>
      <c r="K256">
        <v>100</v>
      </c>
      <c r="L256">
        <v>1</v>
      </c>
      <c r="M256" s="9">
        <v>22</v>
      </c>
      <c r="N256" t="s">
        <v>252</v>
      </c>
      <c r="O256" s="3">
        <v>41974</v>
      </c>
      <c r="P256" s="7">
        <v>0</v>
      </c>
      <c r="Q256" s="7">
        <v>4.79</v>
      </c>
      <c r="R256" s="7">
        <v>700000</v>
      </c>
      <c r="S256" s="7">
        <v>700000</v>
      </c>
      <c r="T256" s="7">
        <v>0</v>
      </c>
      <c r="U256" s="7">
        <v>700000</v>
      </c>
      <c r="V256" s="32">
        <v>43252</v>
      </c>
      <c r="W256" s="29">
        <v>100</v>
      </c>
      <c r="X256" s="29">
        <f t="shared" si="3"/>
        <v>100</v>
      </c>
      <c r="Y256" s="29" t="s">
        <v>292</v>
      </c>
      <c r="Z256" s="29">
        <v>1</v>
      </c>
      <c r="AA256" s="29" t="s">
        <v>293</v>
      </c>
      <c r="AB256" s="29" t="s">
        <v>293</v>
      </c>
      <c r="AC256" s="13" t="s">
        <v>256</v>
      </c>
      <c r="AD256" s="12" t="s">
        <v>257</v>
      </c>
      <c r="AE256" s="23">
        <v>2.4999944999999999E-3</v>
      </c>
      <c r="AF256" s="25">
        <v>4.8600000000000003</v>
      </c>
      <c r="AG256" s="26"/>
    </row>
    <row r="257" spans="1:33">
      <c r="A257" t="s">
        <v>86</v>
      </c>
      <c r="B257" s="2" t="s">
        <v>113</v>
      </c>
      <c r="C257" s="2" t="s">
        <v>178</v>
      </c>
      <c r="D257" s="3">
        <v>52140</v>
      </c>
      <c r="E257" s="5">
        <v>100</v>
      </c>
      <c r="F257" s="4">
        <v>0.23999845</v>
      </c>
      <c r="G257" s="4"/>
      <c r="H257" s="4" t="s">
        <v>294</v>
      </c>
      <c r="I257" s="4"/>
      <c r="J257" s="4" t="s">
        <v>85</v>
      </c>
      <c r="K257">
        <v>100</v>
      </c>
      <c r="L257">
        <v>1</v>
      </c>
      <c r="M257" s="9">
        <v>22</v>
      </c>
      <c r="N257" t="s">
        <v>252</v>
      </c>
      <c r="O257" s="3">
        <v>41974</v>
      </c>
      <c r="P257" s="7">
        <v>0</v>
      </c>
      <c r="Q257" s="7">
        <v>1.97</v>
      </c>
      <c r="R257" s="7">
        <v>300000</v>
      </c>
      <c r="S257" s="7">
        <v>300000</v>
      </c>
      <c r="T257" s="7">
        <v>0</v>
      </c>
      <c r="U257" s="7">
        <v>300000</v>
      </c>
      <c r="V257" s="32">
        <v>52140</v>
      </c>
      <c r="W257" s="29">
        <v>100</v>
      </c>
      <c r="X257" s="29">
        <f t="shared" si="3"/>
        <v>100</v>
      </c>
      <c r="Y257" s="29" t="s">
        <v>292</v>
      </c>
      <c r="Z257" s="29">
        <v>1</v>
      </c>
      <c r="AA257" s="29" t="s">
        <v>293</v>
      </c>
      <c r="AB257" s="29" t="s">
        <v>293</v>
      </c>
      <c r="AC257" s="13" t="s">
        <v>256</v>
      </c>
      <c r="AD257" s="12" t="s">
        <v>257</v>
      </c>
      <c r="AE257" s="23">
        <v>2.3999845000000001E-3</v>
      </c>
      <c r="AF257" s="25">
        <v>2</v>
      </c>
      <c r="AG257" s="26"/>
    </row>
    <row r="258" spans="1:33">
      <c r="A258" t="s">
        <v>86</v>
      </c>
      <c r="B258" s="2" t="s">
        <v>114</v>
      </c>
      <c r="C258" s="2" t="s">
        <v>179</v>
      </c>
      <c r="D258" s="3">
        <v>48945</v>
      </c>
      <c r="E258" s="5">
        <v>100</v>
      </c>
      <c r="F258" s="4">
        <v>0.19000075</v>
      </c>
      <c r="G258" s="4"/>
      <c r="H258" s="4" t="s">
        <v>294</v>
      </c>
      <c r="I258" s="4"/>
      <c r="J258" s="4" t="s">
        <v>85</v>
      </c>
      <c r="K258">
        <v>100</v>
      </c>
      <c r="L258">
        <v>1</v>
      </c>
      <c r="M258" s="9">
        <v>22</v>
      </c>
      <c r="N258" t="s">
        <v>252</v>
      </c>
      <c r="O258" s="3">
        <v>41974</v>
      </c>
      <c r="P258" s="7">
        <v>0</v>
      </c>
      <c r="Q258" s="7">
        <v>4.16</v>
      </c>
      <c r="R258" s="7">
        <v>800000</v>
      </c>
      <c r="S258" s="7">
        <v>800000</v>
      </c>
      <c r="T258" s="7">
        <v>0</v>
      </c>
      <c r="U258" s="7">
        <v>800000</v>
      </c>
      <c r="V258" s="32">
        <v>48945</v>
      </c>
      <c r="W258" s="29">
        <v>100</v>
      </c>
      <c r="X258" s="29">
        <f t="shared" si="3"/>
        <v>100</v>
      </c>
      <c r="Y258" s="29" t="s">
        <v>292</v>
      </c>
      <c r="Z258" s="29">
        <v>1</v>
      </c>
      <c r="AA258" s="29" t="s">
        <v>293</v>
      </c>
      <c r="AB258" s="29" t="s">
        <v>293</v>
      </c>
      <c r="AC258" s="13" t="s">
        <v>256</v>
      </c>
      <c r="AD258" s="12" t="s">
        <v>257</v>
      </c>
      <c r="AE258" s="23">
        <v>1.9000075E-3</v>
      </c>
      <c r="AF258" s="25">
        <v>4.22</v>
      </c>
      <c r="AG258" s="26"/>
    </row>
    <row r="259" spans="1:33">
      <c r="A259" t="s">
        <v>86</v>
      </c>
      <c r="B259" s="2" t="s">
        <v>115</v>
      </c>
      <c r="C259" s="2" t="s">
        <v>180</v>
      </c>
      <c r="D259" s="3">
        <v>45962</v>
      </c>
      <c r="E259" s="5">
        <v>100</v>
      </c>
      <c r="F259" s="4">
        <v>0.24999945000000001</v>
      </c>
      <c r="G259" s="4"/>
      <c r="H259" s="4" t="s">
        <v>294</v>
      </c>
      <c r="I259" s="4"/>
      <c r="J259" s="4" t="s">
        <v>85</v>
      </c>
      <c r="K259">
        <v>100</v>
      </c>
      <c r="L259">
        <v>1</v>
      </c>
      <c r="M259" s="9">
        <v>22</v>
      </c>
      <c r="N259" t="s">
        <v>252</v>
      </c>
      <c r="O259" s="3">
        <v>41974</v>
      </c>
      <c r="P259" s="7">
        <v>0</v>
      </c>
      <c r="Q259" s="7">
        <v>5.48</v>
      </c>
      <c r="R259" s="7">
        <v>800000</v>
      </c>
      <c r="S259" s="7">
        <v>800000</v>
      </c>
      <c r="T259" s="7">
        <v>0</v>
      </c>
      <c r="U259" s="7">
        <v>800000</v>
      </c>
      <c r="V259" s="32">
        <v>45962</v>
      </c>
      <c r="W259" s="29">
        <v>100</v>
      </c>
      <c r="X259" s="29">
        <f t="shared" si="3"/>
        <v>100</v>
      </c>
      <c r="Y259" s="29" t="s">
        <v>292</v>
      </c>
      <c r="Z259" s="29">
        <v>1</v>
      </c>
      <c r="AA259" s="29" t="s">
        <v>293</v>
      </c>
      <c r="AB259" s="29" t="s">
        <v>293</v>
      </c>
      <c r="AC259" s="13" t="s">
        <v>256</v>
      </c>
      <c r="AD259" s="12" t="s">
        <v>257</v>
      </c>
      <c r="AE259" s="23">
        <v>2.4999944999999999E-3</v>
      </c>
      <c r="AF259" s="25">
        <v>5.56</v>
      </c>
      <c r="AG259" s="26"/>
    </row>
    <row r="260" spans="1:33">
      <c r="A260" t="s">
        <v>86</v>
      </c>
      <c r="B260" s="2" t="s">
        <v>116</v>
      </c>
      <c r="C260" s="2" t="s">
        <v>181</v>
      </c>
      <c r="D260" s="3">
        <v>42887</v>
      </c>
      <c r="E260" s="5">
        <v>100</v>
      </c>
      <c r="F260" s="4">
        <v>0.24999945000000001</v>
      </c>
      <c r="G260" s="4"/>
      <c r="H260" s="4" t="s">
        <v>294</v>
      </c>
      <c r="I260" s="4"/>
      <c r="J260" s="4" t="s">
        <v>85</v>
      </c>
      <c r="K260">
        <v>100</v>
      </c>
      <c r="L260">
        <v>1</v>
      </c>
      <c r="M260" s="9">
        <v>22</v>
      </c>
      <c r="N260" t="s">
        <v>252</v>
      </c>
      <c r="O260" s="3">
        <v>41974</v>
      </c>
      <c r="P260" s="7">
        <v>0</v>
      </c>
      <c r="Q260" s="7">
        <v>2.74</v>
      </c>
      <c r="R260" s="7">
        <v>400000</v>
      </c>
      <c r="S260" s="7">
        <v>400000</v>
      </c>
      <c r="T260" s="7">
        <v>0</v>
      </c>
      <c r="U260" s="7">
        <v>400000</v>
      </c>
      <c r="V260" s="32">
        <v>42887</v>
      </c>
      <c r="W260" s="29">
        <v>100</v>
      </c>
      <c r="X260" s="29">
        <f t="shared" si="3"/>
        <v>100</v>
      </c>
      <c r="Y260" s="29" t="s">
        <v>292</v>
      </c>
      <c r="Z260" s="29">
        <v>1</v>
      </c>
      <c r="AA260" s="29" t="s">
        <v>293</v>
      </c>
      <c r="AB260" s="29" t="s">
        <v>293</v>
      </c>
      <c r="AC260" s="13" t="s">
        <v>256</v>
      </c>
      <c r="AD260" s="12" t="s">
        <v>257</v>
      </c>
      <c r="AE260" s="23">
        <v>2.4999944999999999E-3</v>
      </c>
      <c r="AF260" s="25">
        <v>2.78</v>
      </c>
      <c r="AG260" s="26"/>
    </row>
    <row r="261" spans="1:33">
      <c r="A261" t="s">
        <v>86</v>
      </c>
      <c r="B261" s="2" t="s">
        <v>117</v>
      </c>
      <c r="C261" s="2" t="s">
        <v>182</v>
      </c>
      <c r="D261" s="3">
        <v>44166</v>
      </c>
      <c r="E261" s="5">
        <v>100</v>
      </c>
      <c r="F261" s="4">
        <v>0.26000044999999999</v>
      </c>
      <c r="G261" s="4"/>
      <c r="H261" s="4" t="s">
        <v>294</v>
      </c>
      <c r="I261" s="4"/>
      <c r="J261" s="4" t="s">
        <v>85</v>
      </c>
      <c r="K261">
        <v>100</v>
      </c>
      <c r="L261">
        <v>1</v>
      </c>
      <c r="M261" s="9">
        <v>22</v>
      </c>
      <c r="N261" t="s">
        <v>252</v>
      </c>
      <c r="O261" s="3">
        <v>41974</v>
      </c>
      <c r="P261" s="7">
        <v>0</v>
      </c>
      <c r="Q261" s="7">
        <v>7.12</v>
      </c>
      <c r="R261" s="7">
        <v>1000000</v>
      </c>
      <c r="S261" s="7">
        <v>1000000</v>
      </c>
      <c r="T261" s="7">
        <v>0</v>
      </c>
      <c r="U261" s="7">
        <v>1000000</v>
      </c>
      <c r="V261" s="32">
        <v>44166</v>
      </c>
      <c r="W261" s="29">
        <v>100</v>
      </c>
      <c r="X261" s="29">
        <f t="shared" ref="X261:X310" si="4">K261/Z261</f>
        <v>100</v>
      </c>
      <c r="Y261" s="29" t="s">
        <v>292</v>
      </c>
      <c r="Z261" s="29">
        <v>1</v>
      </c>
      <c r="AA261" s="29" t="s">
        <v>293</v>
      </c>
      <c r="AB261" s="29" t="s">
        <v>293</v>
      </c>
      <c r="AC261" s="13" t="s">
        <v>256</v>
      </c>
      <c r="AD261" s="12" t="s">
        <v>257</v>
      </c>
      <c r="AE261" s="23">
        <v>2.6000045000000001E-3</v>
      </c>
      <c r="AF261" s="25">
        <v>7.22</v>
      </c>
      <c r="AG261" s="26"/>
    </row>
    <row r="262" spans="1:33">
      <c r="A262" t="s">
        <v>86</v>
      </c>
      <c r="B262" s="2" t="s">
        <v>123</v>
      </c>
      <c r="C262" s="2" t="s">
        <v>188</v>
      </c>
      <c r="D262" s="3">
        <v>49035</v>
      </c>
      <c r="E262" s="5">
        <v>100</v>
      </c>
      <c r="F262" s="4">
        <v>0.26000044999999999</v>
      </c>
      <c r="G262" s="4"/>
      <c r="H262" s="4" t="s">
        <v>294</v>
      </c>
      <c r="I262" s="4"/>
      <c r="J262" s="4" t="s">
        <v>85</v>
      </c>
      <c r="K262">
        <v>100</v>
      </c>
      <c r="L262">
        <v>1</v>
      </c>
      <c r="M262" s="9">
        <v>22</v>
      </c>
      <c r="N262" t="s">
        <v>252</v>
      </c>
      <c r="O262" s="3">
        <v>41974</v>
      </c>
      <c r="P262" s="7">
        <v>0</v>
      </c>
      <c r="Q262" s="7">
        <v>281.81</v>
      </c>
      <c r="R262" s="7">
        <v>1480000</v>
      </c>
      <c r="S262" s="7">
        <v>1480000</v>
      </c>
      <c r="T262" s="7">
        <v>0</v>
      </c>
      <c r="U262" s="7">
        <v>1480000</v>
      </c>
      <c r="V262" s="32">
        <v>49035</v>
      </c>
      <c r="W262" s="29">
        <v>100</v>
      </c>
      <c r="X262" s="29">
        <f t="shared" si="4"/>
        <v>100</v>
      </c>
      <c r="Y262" s="29" t="s">
        <v>292</v>
      </c>
      <c r="Z262" s="29">
        <v>1</v>
      </c>
      <c r="AA262" s="29" t="s">
        <v>293</v>
      </c>
      <c r="AB262" s="29" t="s">
        <v>293</v>
      </c>
      <c r="AC262" s="13" t="s">
        <v>256</v>
      </c>
      <c r="AD262" s="12" t="s">
        <v>257</v>
      </c>
      <c r="AE262" s="23">
        <v>2.6000045000000001E-3</v>
      </c>
      <c r="AF262" s="25">
        <v>10.69</v>
      </c>
      <c r="AG262" s="26"/>
    </row>
    <row r="263" spans="1:33">
      <c r="A263" t="s">
        <v>86</v>
      </c>
      <c r="B263" s="2" t="s">
        <v>124</v>
      </c>
      <c r="C263" s="2" t="s">
        <v>189</v>
      </c>
      <c r="D263" s="3">
        <v>49035</v>
      </c>
      <c r="E263" s="5">
        <v>100</v>
      </c>
      <c r="F263" s="4">
        <v>0.26000044999999999</v>
      </c>
      <c r="G263" s="4"/>
      <c r="H263" s="4" t="s">
        <v>294</v>
      </c>
      <c r="I263" s="4"/>
      <c r="J263" s="4" t="s">
        <v>85</v>
      </c>
      <c r="K263">
        <v>100</v>
      </c>
      <c r="L263">
        <v>1</v>
      </c>
      <c r="M263" s="9">
        <v>22</v>
      </c>
      <c r="N263" t="s">
        <v>252</v>
      </c>
      <c r="O263" s="3">
        <v>41974</v>
      </c>
      <c r="P263" s="7">
        <v>0</v>
      </c>
      <c r="Q263" s="7">
        <v>9.52</v>
      </c>
      <c r="R263" s="7">
        <v>50000</v>
      </c>
      <c r="S263" s="7">
        <v>50000</v>
      </c>
      <c r="T263" s="7">
        <v>0</v>
      </c>
      <c r="U263" s="7">
        <v>50000</v>
      </c>
      <c r="V263" s="32">
        <v>49035</v>
      </c>
      <c r="W263" s="29">
        <v>100</v>
      </c>
      <c r="X263" s="29">
        <f t="shared" si="4"/>
        <v>100</v>
      </c>
      <c r="Y263" s="29" t="s">
        <v>292</v>
      </c>
      <c r="Z263" s="29">
        <v>1</v>
      </c>
      <c r="AA263" s="29" t="s">
        <v>293</v>
      </c>
      <c r="AB263" s="29" t="s">
        <v>293</v>
      </c>
      <c r="AC263" s="13" t="s">
        <v>256</v>
      </c>
      <c r="AD263" s="12" t="s">
        <v>257</v>
      </c>
      <c r="AE263" s="23">
        <v>2.6000045000000001E-3</v>
      </c>
      <c r="AF263" s="25">
        <v>0.36</v>
      </c>
      <c r="AG263" s="26"/>
    </row>
    <row r="264" spans="1:33">
      <c r="A264" t="s">
        <v>86</v>
      </c>
      <c r="B264" s="2" t="s">
        <v>125</v>
      </c>
      <c r="C264" s="2" t="s">
        <v>190</v>
      </c>
      <c r="D264" s="3">
        <v>43344</v>
      </c>
      <c r="E264" s="5">
        <v>100</v>
      </c>
      <c r="F264" s="4">
        <v>0.41000084999999997</v>
      </c>
      <c r="G264" s="4"/>
      <c r="H264" s="4" t="s">
        <v>294</v>
      </c>
      <c r="I264" s="4"/>
      <c r="J264" s="4" t="s">
        <v>85</v>
      </c>
      <c r="K264">
        <v>100</v>
      </c>
      <c r="L264">
        <v>1</v>
      </c>
      <c r="M264" s="9">
        <v>22</v>
      </c>
      <c r="N264" t="s">
        <v>252</v>
      </c>
      <c r="O264" s="3">
        <v>41974</v>
      </c>
      <c r="P264" s="7">
        <v>0</v>
      </c>
      <c r="Q264" s="7">
        <v>1.01</v>
      </c>
      <c r="R264" s="7">
        <v>90000</v>
      </c>
      <c r="S264" s="7">
        <v>90000</v>
      </c>
      <c r="T264" s="7">
        <v>0</v>
      </c>
      <c r="U264" s="7">
        <v>90000</v>
      </c>
      <c r="V264" s="32">
        <v>43344</v>
      </c>
      <c r="W264" s="29">
        <v>100</v>
      </c>
      <c r="X264" s="29">
        <f t="shared" si="4"/>
        <v>100</v>
      </c>
      <c r="Y264" s="29" t="s">
        <v>292</v>
      </c>
      <c r="Z264" s="29">
        <v>1</v>
      </c>
      <c r="AA264" s="29" t="s">
        <v>293</v>
      </c>
      <c r="AB264" s="29" t="s">
        <v>293</v>
      </c>
      <c r="AC264" s="13" t="s">
        <v>256</v>
      </c>
      <c r="AD264" s="12" t="s">
        <v>257</v>
      </c>
      <c r="AE264" s="23">
        <v>4.1000084999999993E-3</v>
      </c>
      <c r="AF264" s="25">
        <v>1.03</v>
      </c>
      <c r="AG264" s="26"/>
    </row>
    <row r="265" spans="1:33">
      <c r="A265" t="s">
        <v>86</v>
      </c>
      <c r="B265" s="2" t="s">
        <v>126</v>
      </c>
      <c r="C265" s="2" t="s">
        <v>191</v>
      </c>
      <c r="D265" s="3">
        <v>44013</v>
      </c>
      <c r="E265" s="5">
        <v>100</v>
      </c>
      <c r="F265" s="4">
        <v>0.1399994</v>
      </c>
      <c r="G265" s="4"/>
      <c r="H265" s="4" t="s">
        <v>294</v>
      </c>
      <c r="I265" s="4"/>
      <c r="J265" s="4" t="s">
        <v>85</v>
      </c>
      <c r="K265">
        <v>100</v>
      </c>
      <c r="L265">
        <v>1</v>
      </c>
      <c r="M265" s="9">
        <v>22</v>
      </c>
      <c r="N265" t="s">
        <v>252</v>
      </c>
      <c r="O265" s="3">
        <v>41974</v>
      </c>
      <c r="P265" s="7">
        <v>0</v>
      </c>
      <c r="Q265" s="7">
        <v>25.15</v>
      </c>
      <c r="R265" s="7">
        <v>100000</v>
      </c>
      <c r="S265" s="7">
        <v>100000</v>
      </c>
      <c r="T265" s="7">
        <v>0</v>
      </c>
      <c r="U265" s="7">
        <v>100000</v>
      </c>
      <c r="V265" s="32">
        <v>44013</v>
      </c>
      <c r="W265" s="29">
        <v>100</v>
      </c>
      <c r="X265" s="29">
        <f t="shared" si="4"/>
        <v>100</v>
      </c>
      <c r="Y265" s="29" t="s">
        <v>292</v>
      </c>
      <c r="Z265" s="29">
        <v>1</v>
      </c>
      <c r="AA265" s="29" t="s">
        <v>293</v>
      </c>
      <c r="AB265" s="29" t="s">
        <v>293</v>
      </c>
      <c r="AC265" s="13" t="s">
        <v>256</v>
      </c>
      <c r="AD265" s="12" t="s">
        <v>257</v>
      </c>
      <c r="AE265" s="23">
        <v>1.3999939999999999E-3</v>
      </c>
      <c r="AF265" s="25">
        <v>0.39</v>
      </c>
      <c r="AG265" s="26"/>
    </row>
    <row r="266" spans="1:33">
      <c r="A266" t="s">
        <v>86</v>
      </c>
      <c r="B266" s="2" t="s">
        <v>127</v>
      </c>
      <c r="C266" s="2" t="s">
        <v>192</v>
      </c>
      <c r="D266" s="3">
        <v>42370</v>
      </c>
      <c r="E266" s="5">
        <v>100</v>
      </c>
      <c r="F266" s="4">
        <v>0.23000110000000001</v>
      </c>
      <c r="G266" s="4"/>
      <c r="H266" s="4" t="s">
        <v>294</v>
      </c>
      <c r="I266" s="4"/>
      <c r="J266" s="4" t="s">
        <v>85</v>
      </c>
      <c r="K266">
        <v>100</v>
      </c>
      <c r="L266">
        <v>1</v>
      </c>
      <c r="M266" s="9">
        <v>22</v>
      </c>
      <c r="N266" t="s">
        <v>252</v>
      </c>
      <c r="O266" s="3">
        <v>41974</v>
      </c>
      <c r="P266" s="7">
        <v>0</v>
      </c>
      <c r="Q266" s="7">
        <v>2803.02</v>
      </c>
      <c r="R266" s="7">
        <v>2600000</v>
      </c>
      <c r="S266" s="7">
        <v>2600000</v>
      </c>
      <c r="T266" s="7">
        <v>0</v>
      </c>
      <c r="U266" s="7">
        <v>2600000</v>
      </c>
      <c r="V266" s="32">
        <v>42370</v>
      </c>
      <c r="W266" s="29">
        <v>100</v>
      </c>
      <c r="X266" s="29">
        <f t="shared" si="4"/>
        <v>100</v>
      </c>
      <c r="Y266" s="29" t="s">
        <v>292</v>
      </c>
      <c r="Z266" s="29">
        <v>1</v>
      </c>
      <c r="AA266" s="29" t="s">
        <v>293</v>
      </c>
      <c r="AB266" s="29" t="s">
        <v>293</v>
      </c>
      <c r="AC266" s="13" t="s">
        <v>256</v>
      </c>
      <c r="AD266" s="12" t="s">
        <v>257</v>
      </c>
      <c r="AE266" s="23">
        <v>2.3000110000000002E-3</v>
      </c>
      <c r="AF266" s="25">
        <v>16.61</v>
      </c>
      <c r="AG266" s="26"/>
    </row>
    <row r="267" spans="1:33">
      <c r="A267" t="s">
        <v>86</v>
      </c>
      <c r="B267" s="2" t="s">
        <v>128</v>
      </c>
      <c r="C267" s="2" t="s">
        <v>192</v>
      </c>
      <c r="D267" s="3">
        <v>42736</v>
      </c>
      <c r="E267" s="5">
        <v>100</v>
      </c>
      <c r="F267" s="4">
        <v>0.23000110000000001</v>
      </c>
      <c r="G267" s="4"/>
      <c r="H267" s="4" t="s">
        <v>294</v>
      </c>
      <c r="I267" s="4"/>
      <c r="J267" s="4" t="s">
        <v>85</v>
      </c>
      <c r="K267">
        <v>100</v>
      </c>
      <c r="L267">
        <v>1</v>
      </c>
      <c r="M267" s="9">
        <v>22</v>
      </c>
      <c r="N267" t="s">
        <v>252</v>
      </c>
      <c r="O267" s="3">
        <v>41974</v>
      </c>
      <c r="P267" s="7">
        <v>0</v>
      </c>
      <c r="Q267" s="7">
        <v>2533.4899999999998</v>
      </c>
      <c r="R267" s="7">
        <v>2350000</v>
      </c>
      <c r="S267" s="7">
        <v>2350000</v>
      </c>
      <c r="T267" s="7">
        <v>0</v>
      </c>
      <c r="U267" s="7">
        <v>2350000</v>
      </c>
      <c r="V267" s="32">
        <v>42736</v>
      </c>
      <c r="W267" s="29">
        <v>100</v>
      </c>
      <c r="X267" s="29">
        <f t="shared" si="4"/>
        <v>100</v>
      </c>
      <c r="Y267" s="29" t="s">
        <v>292</v>
      </c>
      <c r="Z267" s="29">
        <v>1</v>
      </c>
      <c r="AA267" s="29" t="s">
        <v>293</v>
      </c>
      <c r="AB267" s="29" t="s">
        <v>293</v>
      </c>
      <c r="AC267" s="13" t="s">
        <v>256</v>
      </c>
      <c r="AD267" s="12" t="s">
        <v>257</v>
      </c>
      <c r="AE267" s="23">
        <v>2.3000110000000002E-3</v>
      </c>
      <c r="AF267" s="25">
        <v>15.01</v>
      </c>
      <c r="AG267" s="26"/>
    </row>
    <row r="268" spans="1:33">
      <c r="A268" t="s">
        <v>86</v>
      </c>
      <c r="B268" s="2" t="s">
        <v>129</v>
      </c>
      <c r="C268" s="2" t="s">
        <v>193</v>
      </c>
      <c r="D268" s="3">
        <v>43770</v>
      </c>
      <c r="E268" s="5">
        <v>100</v>
      </c>
      <c r="F268" s="4">
        <v>0.1399994</v>
      </c>
      <c r="G268" s="4"/>
      <c r="H268" s="4" t="s">
        <v>294</v>
      </c>
      <c r="I268" s="4"/>
      <c r="J268" s="4" t="s">
        <v>85</v>
      </c>
      <c r="K268">
        <v>100</v>
      </c>
      <c r="L268">
        <v>1</v>
      </c>
      <c r="M268" s="9">
        <v>22</v>
      </c>
      <c r="N268" t="s">
        <v>252</v>
      </c>
      <c r="O268" s="3">
        <v>41974</v>
      </c>
      <c r="P268" s="7">
        <v>0</v>
      </c>
      <c r="Q268" s="7">
        <v>3.24</v>
      </c>
      <c r="R268" s="7">
        <v>845000</v>
      </c>
      <c r="S268" s="7">
        <v>845000</v>
      </c>
      <c r="T268" s="7">
        <v>0</v>
      </c>
      <c r="U268" s="7">
        <v>845000</v>
      </c>
      <c r="V268" s="32">
        <v>43770</v>
      </c>
      <c r="W268" s="29">
        <v>100</v>
      </c>
      <c r="X268" s="29">
        <f t="shared" si="4"/>
        <v>100</v>
      </c>
      <c r="Y268" s="29" t="s">
        <v>292</v>
      </c>
      <c r="Z268" s="29">
        <v>1</v>
      </c>
      <c r="AA268" s="29" t="s">
        <v>293</v>
      </c>
      <c r="AB268" s="29" t="s">
        <v>293</v>
      </c>
      <c r="AC268" s="13" t="s">
        <v>256</v>
      </c>
      <c r="AD268" s="12" t="s">
        <v>257</v>
      </c>
      <c r="AE268" s="23">
        <v>1.3999939999999999E-3</v>
      </c>
      <c r="AF268" s="25">
        <v>3.29</v>
      </c>
      <c r="AG268" s="26"/>
    </row>
    <row r="269" spans="1:33">
      <c r="A269" t="s">
        <v>86</v>
      </c>
      <c r="B269" s="2" t="s">
        <v>130</v>
      </c>
      <c r="C269" s="2" t="s">
        <v>164</v>
      </c>
      <c r="D269" s="3">
        <v>50740</v>
      </c>
      <c r="E269" s="5">
        <v>100</v>
      </c>
      <c r="F269" s="4">
        <v>0.34000114999999997</v>
      </c>
      <c r="G269" s="4"/>
      <c r="H269" s="4" t="s">
        <v>294</v>
      </c>
      <c r="I269" s="4"/>
      <c r="J269" s="4" t="s">
        <v>85</v>
      </c>
      <c r="K269">
        <v>100</v>
      </c>
      <c r="L269">
        <v>1</v>
      </c>
      <c r="M269" s="9">
        <v>22</v>
      </c>
      <c r="N269" t="s">
        <v>252</v>
      </c>
      <c r="O269" s="3">
        <v>41974</v>
      </c>
      <c r="P269" s="7">
        <v>0</v>
      </c>
      <c r="Q269" s="7">
        <v>14.9</v>
      </c>
      <c r="R269" s="7">
        <v>1600000</v>
      </c>
      <c r="S269" s="7">
        <v>1600000</v>
      </c>
      <c r="T269" s="7">
        <v>0</v>
      </c>
      <c r="U269" s="7">
        <v>1600000</v>
      </c>
      <c r="V269" s="32">
        <v>50740</v>
      </c>
      <c r="W269" s="29">
        <v>100</v>
      </c>
      <c r="X269" s="29">
        <f t="shared" si="4"/>
        <v>100</v>
      </c>
      <c r="Y269" s="29" t="s">
        <v>292</v>
      </c>
      <c r="Z269" s="29">
        <v>1</v>
      </c>
      <c r="AA269" s="29" t="s">
        <v>293</v>
      </c>
      <c r="AB269" s="29" t="s">
        <v>293</v>
      </c>
      <c r="AC269" s="13" t="s">
        <v>256</v>
      </c>
      <c r="AD269" s="12" t="s">
        <v>257</v>
      </c>
      <c r="AE269" s="23">
        <v>3.4000114999999998E-3</v>
      </c>
      <c r="AF269" s="25">
        <v>15.11</v>
      </c>
      <c r="AG269" s="26"/>
    </row>
    <row r="270" spans="1:33">
      <c r="A270" t="s">
        <v>86</v>
      </c>
      <c r="B270" s="2" t="s">
        <v>97</v>
      </c>
      <c r="C270" s="2" t="s">
        <v>164</v>
      </c>
      <c r="D270" s="3">
        <v>50740</v>
      </c>
      <c r="E270" s="5">
        <v>100</v>
      </c>
      <c r="F270" s="4">
        <v>0.26000044999999999</v>
      </c>
      <c r="G270" s="4"/>
      <c r="H270" s="4" t="s">
        <v>294</v>
      </c>
      <c r="I270" s="4"/>
      <c r="J270" s="4" t="s">
        <v>85</v>
      </c>
      <c r="K270">
        <v>100</v>
      </c>
      <c r="L270">
        <v>1</v>
      </c>
      <c r="M270" s="9">
        <v>22</v>
      </c>
      <c r="N270" t="s">
        <v>252</v>
      </c>
      <c r="O270" s="3">
        <v>41974</v>
      </c>
      <c r="P270" s="7">
        <v>0</v>
      </c>
      <c r="Q270" s="7">
        <v>68.239999999999995</v>
      </c>
      <c r="R270" s="7">
        <v>9580000</v>
      </c>
      <c r="S270" s="7">
        <v>9580000</v>
      </c>
      <c r="T270" s="7">
        <v>0</v>
      </c>
      <c r="U270" s="7">
        <v>9580000</v>
      </c>
      <c r="V270" s="32">
        <v>50740</v>
      </c>
      <c r="W270" s="29">
        <v>100</v>
      </c>
      <c r="X270" s="29">
        <f t="shared" si="4"/>
        <v>100</v>
      </c>
      <c r="Y270" s="29" t="s">
        <v>292</v>
      </c>
      <c r="Z270" s="29">
        <v>1</v>
      </c>
      <c r="AA270" s="29" t="s">
        <v>293</v>
      </c>
      <c r="AB270" s="29" t="s">
        <v>293</v>
      </c>
      <c r="AC270" s="13" t="s">
        <v>256</v>
      </c>
      <c r="AD270" s="12" t="s">
        <v>257</v>
      </c>
      <c r="AE270" s="23">
        <v>2.6000045000000001E-3</v>
      </c>
      <c r="AF270" s="25">
        <v>69.19</v>
      </c>
      <c r="AG270" s="26"/>
    </row>
    <row r="271" spans="1:33">
      <c r="A271" t="s">
        <v>86</v>
      </c>
      <c r="B271" s="2" t="s">
        <v>132</v>
      </c>
      <c r="C271" s="2" t="s">
        <v>195</v>
      </c>
      <c r="D271" s="3">
        <v>48305</v>
      </c>
      <c r="E271" s="5">
        <v>100</v>
      </c>
      <c r="F271" s="4">
        <v>0.44000020000000001</v>
      </c>
      <c r="G271" s="4"/>
      <c r="H271" s="4" t="s">
        <v>294</v>
      </c>
      <c r="I271" s="4"/>
      <c r="J271" s="4" t="s">
        <v>85</v>
      </c>
      <c r="K271">
        <v>100</v>
      </c>
      <c r="L271">
        <v>1</v>
      </c>
      <c r="M271" s="9">
        <v>22</v>
      </c>
      <c r="N271" t="s">
        <v>252</v>
      </c>
      <c r="O271" s="3">
        <v>41974</v>
      </c>
      <c r="P271" s="7">
        <v>0</v>
      </c>
      <c r="Q271" s="7">
        <v>2.41</v>
      </c>
      <c r="R271" s="7">
        <v>200000</v>
      </c>
      <c r="S271" s="7">
        <v>200000</v>
      </c>
      <c r="T271" s="7">
        <v>0</v>
      </c>
      <c r="U271" s="7">
        <v>200000</v>
      </c>
      <c r="V271" s="32">
        <v>48305</v>
      </c>
      <c r="W271" s="29">
        <v>100</v>
      </c>
      <c r="X271" s="29">
        <f t="shared" si="4"/>
        <v>100</v>
      </c>
      <c r="Y271" s="29" t="s">
        <v>292</v>
      </c>
      <c r="Z271" s="29">
        <v>1</v>
      </c>
      <c r="AA271" s="29" t="s">
        <v>293</v>
      </c>
      <c r="AB271" s="29" t="s">
        <v>293</v>
      </c>
      <c r="AC271" s="13" t="s">
        <v>256</v>
      </c>
      <c r="AD271" s="12" t="s">
        <v>257</v>
      </c>
      <c r="AE271" s="23">
        <v>4.4000020000000001E-3</v>
      </c>
      <c r="AF271" s="25">
        <v>2.44</v>
      </c>
      <c r="AG271" s="26"/>
    </row>
    <row r="272" spans="1:33">
      <c r="A272" t="s">
        <v>86</v>
      </c>
      <c r="B272" s="2" t="s">
        <v>133</v>
      </c>
      <c r="C272" s="2" t="s">
        <v>196</v>
      </c>
      <c r="D272" s="3">
        <v>48792</v>
      </c>
      <c r="E272" s="5">
        <v>100</v>
      </c>
      <c r="F272" s="4">
        <v>0.44000020000000001</v>
      </c>
      <c r="G272" s="4"/>
      <c r="H272" s="4" t="s">
        <v>294</v>
      </c>
      <c r="I272" s="4"/>
      <c r="J272" s="4" t="s">
        <v>85</v>
      </c>
      <c r="K272">
        <v>100</v>
      </c>
      <c r="L272">
        <v>1</v>
      </c>
      <c r="M272" s="9">
        <v>22</v>
      </c>
      <c r="N272" t="s">
        <v>252</v>
      </c>
      <c r="O272" s="3">
        <v>41974</v>
      </c>
      <c r="P272" s="7">
        <v>0</v>
      </c>
      <c r="Q272" s="7">
        <v>1.21</v>
      </c>
      <c r="R272" s="7">
        <v>100000</v>
      </c>
      <c r="S272" s="7">
        <v>100000</v>
      </c>
      <c r="T272" s="7">
        <v>0</v>
      </c>
      <c r="U272" s="7">
        <v>100000</v>
      </c>
      <c r="V272" s="32">
        <v>48792</v>
      </c>
      <c r="W272" s="29">
        <v>100</v>
      </c>
      <c r="X272" s="29">
        <f t="shared" si="4"/>
        <v>100</v>
      </c>
      <c r="Y272" s="29" t="s">
        <v>292</v>
      </c>
      <c r="Z272" s="29">
        <v>1</v>
      </c>
      <c r="AA272" s="29" t="s">
        <v>293</v>
      </c>
      <c r="AB272" s="29" t="s">
        <v>293</v>
      </c>
      <c r="AC272" s="13" t="s">
        <v>256</v>
      </c>
      <c r="AD272" s="12" t="s">
        <v>257</v>
      </c>
      <c r="AE272" s="23">
        <v>4.4000020000000001E-3</v>
      </c>
      <c r="AF272" s="25">
        <v>1.22</v>
      </c>
      <c r="AG272" s="26"/>
    </row>
    <row r="273" spans="1:33">
      <c r="A273" t="s">
        <v>86</v>
      </c>
      <c r="B273" s="2" t="s">
        <v>134</v>
      </c>
      <c r="C273" s="2" t="s">
        <v>197</v>
      </c>
      <c r="D273" s="3">
        <v>46341</v>
      </c>
      <c r="E273" s="5">
        <v>100</v>
      </c>
      <c r="F273" s="4">
        <v>0.64999929999999995</v>
      </c>
      <c r="G273" s="4"/>
      <c r="H273" s="4" t="s">
        <v>294</v>
      </c>
      <c r="I273" s="4"/>
      <c r="J273" s="4" t="s">
        <v>85</v>
      </c>
      <c r="K273">
        <v>100</v>
      </c>
      <c r="L273">
        <v>1</v>
      </c>
      <c r="M273" s="9">
        <v>22</v>
      </c>
      <c r="N273" t="s">
        <v>252</v>
      </c>
      <c r="O273" s="3">
        <v>41974</v>
      </c>
      <c r="P273" s="7">
        <v>0</v>
      </c>
      <c r="Q273" s="7">
        <v>327.67</v>
      </c>
      <c r="R273" s="7">
        <v>1150000</v>
      </c>
      <c r="S273" s="7">
        <v>1150000</v>
      </c>
      <c r="T273" s="7">
        <v>0</v>
      </c>
      <c r="U273" s="7">
        <v>1150000</v>
      </c>
      <c r="V273" s="32">
        <v>46341</v>
      </c>
      <c r="W273" s="29">
        <v>100</v>
      </c>
      <c r="X273" s="29">
        <f t="shared" si="4"/>
        <v>100</v>
      </c>
      <c r="Y273" s="29" t="s">
        <v>292</v>
      </c>
      <c r="Z273" s="29">
        <v>1</v>
      </c>
      <c r="AA273" s="29" t="s">
        <v>293</v>
      </c>
      <c r="AB273" s="29" t="s">
        <v>293</v>
      </c>
      <c r="AC273" s="13" t="s">
        <v>256</v>
      </c>
      <c r="AD273" s="12" t="s">
        <v>257</v>
      </c>
      <c r="AE273" s="23">
        <v>6.499992999999999E-3</v>
      </c>
      <c r="AF273" s="25">
        <v>20.76</v>
      </c>
      <c r="AG273" s="26"/>
    </row>
    <row r="274" spans="1:33">
      <c r="A274" t="s">
        <v>86</v>
      </c>
      <c r="B274" s="2" t="s">
        <v>135</v>
      </c>
      <c r="C274" s="2" t="s">
        <v>198</v>
      </c>
      <c r="D274" s="3">
        <v>45839</v>
      </c>
      <c r="E274" s="5">
        <v>100</v>
      </c>
      <c r="F274" s="4">
        <v>0.23000110000000001</v>
      </c>
      <c r="G274" s="4"/>
      <c r="H274" s="4" t="s">
        <v>294</v>
      </c>
      <c r="I274" s="4"/>
      <c r="J274" s="4" t="s">
        <v>85</v>
      </c>
      <c r="K274">
        <v>100</v>
      </c>
      <c r="L274">
        <v>1</v>
      </c>
      <c r="M274" s="9">
        <v>22</v>
      </c>
      <c r="N274" t="s">
        <v>252</v>
      </c>
      <c r="O274" s="3">
        <v>41974</v>
      </c>
      <c r="P274" s="7">
        <v>0</v>
      </c>
      <c r="Q274" s="7">
        <v>17.329999999999998</v>
      </c>
      <c r="R274" s="7">
        <v>2750000</v>
      </c>
      <c r="S274" s="7">
        <v>2750000</v>
      </c>
      <c r="T274" s="7">
        <v>0</v>
      </c>
      <c r="U274" s="7">
        <v>2750000</v>
      </c>
      <c r="V274" s="32">
        <v>45839</v>
      </c>
      <c r="W274" s="29">
        <v>100</v>
      </c>
      <c r="X274" s="29">
        <f t="shared" si="4"/>
        <v>100</v>
      </c>
      <c r="Y274" s="29" t="s">
        <v>292</v>
      </c>
      <c r="Z274" s="29">
        <v>1</v>
      </c>
      <c r="AA274" s="29" t="s">
        <v>293</v>
      </c>
      <c r="AB274" s="29" t="s">
        <v>293</v>
      </c>
      <c r="AC274" s="13" t="s">
        <v>256</v>
      </c>
      <c r="AD274" s="12" t="s">
        <v>257</v>
      </c>
      <c r="AE274" s="23">
        <v>2.3000110000000002E-3</v>
      </c>
      <c r="AF274" s="25">
        <v>17.57</v>
      </c>
      <c r="AG274" s="26"/>
    </row>
    <row r="275" spans="1:33">
      <c r="A275" t="s">
        <v>86</v>
      </c>
      <c r="B275" s="2" t="s">
        <v>136</v>
      </c>
      <c r="C275" s="2" t="s">
        <v>199</v>
      </c>
      <c r="D275" s="3">
        <v>51592</v>
      </c>
      <c r="E275" s="5">
        <v>100</v>
      </c>
      <c r="F275" s="4">
        <v>0.23000110000000001</v>
      </c>
      <c r="G275" s="4"/>
      <c r="H275" s="4" t="s">
        <v>294</v>
      </c>
      <c r="I275" s="4"/>
      <c r="J275" s="4" t="s">
        <v>85</v>
      </c>
      <c r="K275">
        <v>100</v>
      </c>
      <c r="L275">
        <v>1</v>
      </c>
      <c r="M275" s="9">
        <v>22</v>
      </c>
      <c r="N275" t="s">
        <v>252</v>
      </c>
      <c r="O275" s="3">
        <v>41974</v>
      </c>
      <c r="P275" s="7">
        <v>0</v>
      </c>
      <c r="Q275" s="7">
        <v>5.67</v>
      </c>
      <c r="R275" s="7">
        <v>900000</v>
      </c>
      <c r="S275" s="7">
        <v>900000</v>
      </c>
      <c r="T275" s="7">
        <v>0</v>
      </c>
      <c r="U275" s="7">
        <v>900000</v>
      </c>
      <c r="V275" s="32">
        <v>51592</v>
      </c>
      <c r="W275" s="29">
        <v>100</v>
      </c>
      <c r="X275" s="29">
        <f t="shared" si="4"/>
        <v>100</v>
      </c>
      <c r="Y275" s="29" t="s">
        <v>292</v>
      </c>
      <c r="Z275" s="29">
        <v>1</v>
      </c>
      <c r="AA275" s="29" t="s">
        <v>293</v>
      </c>
      <c r="AB275" s="29" t="s">
        <v>293</v>
      </c>
      <c r="AC275" s="13" t="s">
        <v>256</v>
      </c>
      <c r="AD275" s="12" t="s">
        <v>257</v>
      </c>
      <c r="AE275" s="23">
        <v>2.3000110000000002E-3</v>
      </c>
      <c r="AF275" s="25">
        <v>5.75</v>
      </c>
      <c r="AG275" s="26"/>
    </row>
    <row r="276" spans="1:33">
      <c r="A276" t="s">
        <v>86</v>
      </c>
      <c r="B276" s="2" t="s">
        <v>137</v>
      </c>
      <c r="C276" s="2" t="s">
        <v>200</v>
      </c>
      <c r="D276" s="3">
        <v>43952</v>
      </c>
      <c r="E276" s="5">
        <v>100</v>
      </c>
      <c r="F276" s="4">
        <v>0.28999979999999997</v>
      </c>
      <c r="G276" s="4"/>
      <c r="H276" s="4" t="s">
        <v>294</v>
      </c>
      <c r="I276" s="4"/>
      <c r="J276" s="4" t="s">
        <v>85</v>
      </c>
      <c r="K276">
        <v>100</v>
      </c>
      <c r="L276">
        <v>1</v>
      </c>
      <c r="M276" s="9">
        <v>22</v>
      </c>
      <c r="N276" t="s">
        <v>252</v>
      </c>
      <c r="O276" s="3">
        <v>41974</v>
      </c>
      <c r="P276" s="7">
        <v>0</v>
      </c>
      <c r="Q276" s="7">
        <v>1.59</v>
      </c>
      <c r="R276" s="7">
        <v>200000</v>
      </c>
      <c r="S276" s="7">
        <v>200000</v>
      </c>
      <c r="T276" s="7">
        <v>0</v>
      </c>
      <c r="U276" s="7">
        <v>200000</v>
      </c>
      <c r="V276" s="32">
        <v>43952</v>
      </c>
      <c r="W276" s="29">
        <v>100</v>
      </c>
      <c r="X276" s="29">
        <f t="shared" si="4"/>
        <v>100</v>
      </c>
      <c r="Y276" s="29" t="s">
        <v>292</v>
      </c>
      <c r="Z276" s="29">
        <v>1</v>
      </c>
      <c r="AA276" s="29" t="s">
        <v>293</v>
      </c>
      <c r="AB276" s="29" t="s">
        <v>293</v>
      </c>
      <c r="AC276" s="13" t="s">
        <v>256</v>
      </c>
      <c r="AD276" s="12" t="s">
        <v>257</v>
      </c>
      <c r="AE276" s="23">
        <v>2.8999979999999996E-3</v>
      </c>
      <c r="AF276" s="25">
        <v>1.61</v>
      </c>
      <c r="AG276" s="26"/>
    </row>
    <row r="277" spans="1:33">
      <c r="A277" t="s">
        <v>86</v>
      </c>
      <c r="B277" s="2" t="s">
        <v>138</v>
      </c>
      <c r="C277" s="2" t="s">
        <v>201</v>
      </c>
      <c r="D277" s="3">
        <v>44013</v>
      </c>
      <c r="E277" s="5">
        <v>100</v>
      </c>
      <c r="F277" s="4">
        <v>0.49000155000000001</v>
      </c>
      <c r="G277" s="4"/>
      <c r="H277" s="4" t="s">
        <v>294</v>
      </c>
      <c r="I277" s="4"/>
      <c r="J277" s="4" t="s">
        <v>85</v>
      </c>
      <c r="K277">
        <v>100</v>
      </c>
      <c r="L277">
        <v>1</v>
      </c>
      <c r="M277" s="9">
        <v>22</v>
      </c>
      <c r="N277" t="s">
        <v>252</v>
      </c>
      <c r="O277" s="3">
        <v>41974</v>
      </c>
      <c r="P277" s="7">
        <v>0</v>
      </c>
      <c r="Q277" s="7">
        <v>0.47</v>
      </c>
      <c r="R277" s="7">
        <v>35000</v>
      </c>
      <c r="S277" s="7">
        <v>35000</v>
      </c>
      <c r="T277" s="7">
        <v>0</v>
      </c>
      <c r="U277" s="7">
        <v>35000</v>
      </c>
      <c r="V277" s="32">
        <v>44013</v>
      </c>
      <c r="W277" s="29">
        <v>100</v>
      </c>
      <c r="X277" s="29">
        <f t="shared" si="4"/>
        <v>100</v>
      </c>
      <c r="Y277" s="29" t="s">
        <v>292</v>
      </c>
      <c r="Z277" s="29">
        <v>1</v>
      </c>
      <c r="AA277" s="29" t="s">
        <v>293</v>
      </c>
      <c r="AB277" s="29" t="s">
        <v>293</v>
      </c>
      <c r="AC277" s="13" t="s">
        <v>256</v>
      </c>
      <c r="AD277" s="12" t="s">
        <v>257</v>
      </c>
      <c r="AE277" s="23">
        <v>4.9000155000000004E-3</v>
      </c>
      <c r="AF277" s="25">
        <v>0.48</v>
      </c>
      <c r="AG277" s="26"/>
    </row>
    <row r="278" spans="1:33">
      <c r="A278" t="s">
        <v>86</v>
      </c>
      <c r="B278" s="2" t="s">
        <v>139</v>
      </c>
      <c r="C278" s="2" t="s">
        <v>202</v>
      </c>
      <c r="D278" s="3">
        <v>43221</v>
      </c>
      <c r="E278" s="5">
        <v>100</v>
      </c>
      <c r="F278" s="4">
        <v>0.44000020000000001</v>
      </c>
      <c r="G278" s="4"/>
      <c r="H278" s="4" t="s">
        <v>294</v>
      </c>
      <c r="I278" s="4"/>
      <c r="J278" s="4" t="s">
        <v>85</v>
      </c>
      <c r="K278">
        <v>100</v>
      </c>
      <c r="L278">
        <v>1</v>
      </c>
      <c r="M278" s="9">
        <v>22</v>
      </c>
      <c r="N278" t="s">
        <v>252</v>
      </c>
      <c r="O278" s="3">
        <v>41974</v>
      </c>
      <c r="P278" s="7">
        <v>0</v>
      </c>
      <c r="Q278" s="7">
        <v>1.21</v>
      </c>
      <c r="R278" s="7">
        <v>100000</v>
      </c>
      <c r="S278" s="7">
        <v>100000</v>
      </c>
      <c r="T278" s="7">
        <v>0</v>
      </c>
      <c r="U278" s="7">
        <v>100000</v>
      </c>
      <c r="V278" s="32">
        <v>43221</v>
      </c>
      <c r="W278" s="29">
        <v>100</v>
      </c>
      <c r="X278" s="29">
        <f t="shared" si="4"/>
        <v>100</v>
      </c>
      <c r="Y278" s="29" t="s">
        <v>292</v>
      </c>
      <c r="Z278" s="29">
        <v>1</v>
      </c>
      <c r="AA278" s="29" t="s">
        <v>293</v>
      </c>
      <c r="AB278" s="29" t="s">
        <v>293</v>
      </c>
      <c r="AC278" s="13" t="s">
        <v>256</v>
      </c>
      <c r="AD278" s="12" t="s">
        <v>257</v>
      </c>
      <c r="AE278" s="23">
        <v>4.4000020000000001E-3</v>
      </c>
      <c r="AF278" s="25">
        <v>1.22</v>
      </c>
      <c r="AG278" s="26"/>
    </row>
    <row r="279" spans="1:33">
      <c r="A279" t="s">
        <v>86</v>
      </c>
      <c r="B279" s="2" t="s">
        <v>140</v>
      </c>
      <c r="C279" s="2" t="s">
        <v>203</v>
      </c>
      <c r="D279" s="3">
        <v>44835</v>
      </c>
      <c r="E279" s="5">
        <v>100</v>
      </c>
      <c r="F279" s="4">
        <v>0.23999845</v>
      </c>
      <c r="G279" s="4"/>
      <c r="H279" s="4" t="s">
        <v>294</v>
      </c>
      <c r="I279" s="4"/>
      <c r="J279" s="4" t="s">
        <v>85</v>
      </c>
      <c r="K279">
        <v>100</v>
      </c>
      <c r="L279">
        <v>1</v>
      </c>
      <c r="M279" s="9">
        <v>22</v>
      </c>
      <c r="N279" t="s">
        <v>252</v>
      </c>
      <c r="O279" s="3">
        <v>41974</v>
      </c>
      <c r="P279" s="7">
        <v>0</v>
      </c>
      <c r="Q279" s="7">
        <v>5.92</v>
      </c>
      <c r="R279" s="7">
        <v>900000</v>
      </c>
      <c r="S279" s="7">
        <v>900000</v>
      </c>
      <c r="T279" s="7">
        <v>0</v>
      </c>
      <c r="U279" s="7">
        <v>900000</v>
      </c>
      <c r="V279" s="32">
        <v>44835</v>
      </c>
      <c r="W279" s="29">
        <v>100</v>
      </c>
      <c r="X279" s="29">
        <f t="shared" si="4"/>
        <v>100</v>
      </c>
      <c r="Y279" s="29" t="s">
        <v>292</v>
      </c>
      <c r="Z279" s="29">
        <v>1</v>
      </c>
      <c r="AA279" s="29" t="s">
        <v>293</v>
      </c>
      <c r="AB279" s="29" t="s">
        <v>293</v>
      </c>
      <c r="AC279" s="13" t="s">
        <v>256</v>
      </c>
      <c r="AD279" s="12" t="s">
        <v>257</v>
      </c>
      <c r="AE279" s="23">
        <v>2.3999845000000001E-3</v>
      </c>
      <c r="AF279" s="25">
        <v>6</v>
      </c>
      <c r="AG279" s="26"/>
    </row>
    <row r="280" spans="1:33">
      <c r="A280" t="s">
        <v>86</v>
      </c>
      <c r="B280" s="2" t="s">
        <v>141</v>
      </c>
      <c r="C280" s="2" t="s">
        <v>204</v>
      </c>
      <c r="D280" s="3">
        <v>51410</v>
      </c>
      <c r="E280" s="5">
        <v>100</v>
      </c>
      <c r="F280" s="4">
        <v>0.17999974999999999</v>
      </c>
      <c r="G280" s="4"/>
      <c r="H280" s="4" t="s">
        <v>294</v>
      </c>
      <c r="I280" s="4"/>
      <c r="J280" s="4" t="s">
        <v>85</v>
      </c>
      <c r="K280">
        <v>100</v>
      </c>
      <c r="L280">
        <v>1</v>
      </c>
      <c r="M280" s="9">
        <v>22</v>
      </c>
      <c r="N280" t="s">
        <v>252</v>
      </c>
      <c r="O280" s="3">
        <v>41974</v>
      </c>
      <c r="P280" s="7">
        <v>0</v>
      </c>
      <c r="Q280" s="7">
        <v>12.03</v>
      </c>
      <c r="R280" s="7">
        <v>2440000</v>
      </c>
      <c r="S280" s="7">
        <v>2440000</v>
      </c>
      <c r="T280" s="7">
        <v>0</v>
      </c>
      <c r="U280" s="7">
        <v>2440000</v>
      </c>
      <c r="V280" s="32">
        <v>51410</v>
      </c>
      <c r="W280" s="29">
        <v>100</v>
      </c>
      <c r="X280" s="29">
        <f t="shared" si="4"/>
        <v>100</v>
      </c>
      <c r="Y280" s="29" t="s">
        <v>292</v>
      </c>
      <c r="Z280" s="29">
        <v>1</v>
      </c>
      <c r="AA280" s="29" t="s">
        <v>293</v>
      </c>
      <c r="AB280" s="29" t="s">
        <v>293</v>
      </c>
      <c r="AC280" s="13" t="s">
        <v>256</v>
      </c>
      <c r="AD280" s="12" t="s">
        <v>257</v>
      </c>
      <c r="AE280" s="23">
        <v>1.7999975E-3</v>
      </c>
      <c r="AF280" s="25">
        <v>12.2</v>
      </c>
      <c r="AG280" s="26"/>
    </row>
    <row r="281" spans="1:33">
      <c r="A281" t="s">
        <v>86</v>
      </c>
      <c r="B281" s="2" t="s">
        <v>143</v>
      </c>
      <c r="C281" s="2" t="s">
        <v>206</v>
      </c>
      <c r="D281" s="3">
        <v>49857</v>
      </c>
      <c r="E281" s="5">
        <v>100</v>
      </c>
      <c r="F281" s="4">
        <v>0.24999945000000001</v>
      </c>
      <c r="G281" s="4"/>
      <c r="H281" s="4" t="s">
        <v>294</v>
      </c>
      <c r="I281" s="4"/>
      <c r="J281" s="4" t="s">
        <v>85</v>
      </c>
      <c r="K281">
        <v>100</v>
      </c>
      <c r="L281">
        <v>1</v>
      </c>
      <c r="M281" s="9">
        <v>22</v>
      </c>
      <c r="N281" t="s">
        <v>252</v>
      </c>
      <c r="O281" s="3">
        <v>41974</v>
      </c>
      <c r="P281" s="7">
        <v>0</v>
      </c>
      <c r="Q281" s="7">
        <v>8.2200000000000006</v>
      </c>
      <c r="R281" s="7">
        <v>1200000</v>
      </c>
      <c r="S281" s="7">
        <v>1200000</v>
      </c>
      <c r="T281" s="7">
        <v>0</v>
      </c>
      <c r="U281" s="7">
        <v>1200000</v>
      </c>
      <c r="V281" s="32">
        <v>49857</v>
      </c>
      <c r="W281" s="29">
        <v>100</v>
      </c>
      <c r="X281" s="29">
        <f t="shared" si="4"/>
        <v>100</v>
      </c>
      <c r="Y281" s="29" t="s">
        <v>292</v>
      </c>
      <c r="Z281" s="29">
        <v>1</v>
      </c>
      <c r="AA281" s="29" t="s">
        <v>293</v>
      </c>
      <c r="AB281" s="29" t="s">
        <v>293</v>
      </c>
      <c r="AC281" s="13" t="s">
        <v>256</v>
      </c>
      <c r="AD281" s="12" t="s">
        <v>257</v>
      </c>
      <c r="AE281" s="23">
        <v>2.4999944999999999E-3</v>
      </c>
      <c r="AF281" s="25">
        <v>8.33</v>
      </c>
      <c r="AG281" s="26"/>
    </row>
    <row r="282" spans="1:33">
      <c r="A282" t="s">
        <v>86</v>
      </c>
      <c r="B282" s="2" t="s">
        <v>144</v>
      </c>
      <c r="C282" s="2" t="s">
        <v>207</v>
      </c>
      <c r="D282" s="3">
        <v>45170</v>
      </c>
      <c r="E282" s="5">
        <v>100</v>
      </c>
      <c r="F282" s="4">
        <v>0.20000175000000001</v>
      </c>
      <c r="G282" s="4"/>
      <c r="H282" s="4" t="s">
        <v>294</v>
      </c>
      <c r="I282" s="4"/>
      <c r="J282" s="4" t="s">
        <v>85</v>
      </c>
      <c r="K282">
        <v>100</v>
      </c>
      <c r="L282">
        <v>1</v>
      </c>
      <c r="M282" s="9">
        <v>22</v>
      </c>
      <c r="N282" t="s">
        <v>252</v>
      </c>
      <c r="O282" s="3">
        <v>41974</v>
      </c>
      <c r="P282" s="7">
        <v>0</v>
      </c>
      <c r="Q282" s="7">
        <v>0.55000000000000004</v>
      </c>
      <c r="R282" s="7">
        <v>100000</v>
      </c>
      <c r="S282" s="7">
        <v>100000</v>
      </c>
      <c r="T282" s="7">
        <v>0</v>
      </c>
      <c r="U282" s="7">
        <v>100000</v>
      </c>
      <c r="V282" s="32">
        <v>45170</v>
      </c>
      <c r="W282" s="29">
        <v>100</v>
      </c>
      <c r="X282" s="29">
        <f t="shared" si="4"/>
        <v>100</v>
      </c>
      <c r="Y282" s="29" t="s">
        <v>292</v>
      </c>
      <c r="Z282" s="29">
        <v>1</v>
      </c>
      <c r="AA282" s="29" t="s">
        <v>293</v>
      </c>
      <c r="AB282" s="29" t="s">
        <v>293</v>
      </c>
      <c r="AC282" s="13" t="s">
        <v>256</v>
      </c>
      <c r="AD282" s="12" t="s">
        <v>257</v>
      </c>
      <c r="AE282" s="23">
        <v>2.0000174999999999E-3</v>
      </c>
      <c r="AF282" s="25">
        <v>0.56000000000000005</v>
      </c>
      <c r="AG282" s="26"/>
    </row>
    <row r="283" spans="1:33">
      <c r="A283" t="s">
        <v>86</v>
      </c>
      <c r="B283" t="s">
        <v>145</v>
      </c>
      <c r="C283" t="s">
        <v>208</v>
      </c>
      <c r="D283">
        <v>45689</v>
      </c>
      <c r="E283" s="5">
        <v>100</v>
      </c>
      <c r="F283">
        <v>0.1399994</v>
      </c>
      <c r="H283" s="4" t="s">
        <v>294</v>
      </c>
      <c r="J283" s="4" t="s">
        <v>85</v>
      </c>
      <c r="K283">
        <v>100</v>
      </c>
      <c r="L283">
        <v>1</v>
      </c>
      <c r="M283" s="9">
        <v>22</v>
      </c>
      <c r="N283" t="s">
        <v>252</v>
      </c>
      <c r="O283" s="3">
        <v>41974</v>
      </c>
      <c r="P283" s="7">
        <v>0</v>
      </c>
      <c r="Q283" s="7">
        <v>1.1499999999999999</v>
      </c>
      <c r="R283" s="7">
        <v>300000</v>
      </c>
      <c r="S283" s="7">
        <v>300000</v>
      </c>
      <c r="T283" s="7">
        <v>0</v>
      </c>
      <c r="U283" s="7">
        <v>300000</v>
      </c>
      <c r="V283" s="32">
        <v>45689</v>
      </c>
      <c r="W283" s="29">
        <v>100</v>
      </c>
      <c r="X283" s="29">
        <f t="shared" si="4"/>
        <v>100</v>
      </c>
      <c r="Y283" s="29" t="s">
        <v>292</v>
      </c>
      <c r="Z283" s="29">
        <v>1</v>
      </c>
      <c r="AA283" s="29" t="s">
        <v>293</v>
      </c>
      <c r="AB283" s="29" t="s">
        <v>293</v>
      </c>
      <c r="AC283" s="13" t="s">
        <v>256</v>
      </c>
      <c r="AD283" s="12" t="s">
        <v>257</v>
      </c>
      <c r="AE283" s="23">
        <v>1.3999939999999999E-3</v>
      </c>
      <c r="AF283" s="25">
        <v>1.17</v>
      </c>
      <c r="AG283" s="26"/>
    </row>
    <row r="284" spans="1:33">
      <c r="A284" t="s">
        <v>86</v>
      </c>
      <c r="B284" t="s">
        <v>146</v>
      </c>
      <c r="C284" t="s">
        <v>170</v>
      </c>
      <c r="D284">
        <v>51105</v>
      </c>
      <c r="E284" s="5">
        <v>100</v>
      </c>
      <c r="F284">
        <v>0.15000040000000001</v>
      </c>
      <c r="H284" s="4" t="s">
        <v>294</v>
      </c>
      <c r="J284" s="4" t="s">
        <v>85</v>
      </c>
      <c r="K284">
        <v>100</v>
      </c>
      <c r="L284">
        <v>1</v>
      </c>
      <c r="M284" s="9">
        <v>22</v>
      </c>
      <c r="N284" t="s">
        <v>252</v>
      </c>
      <c r="O284" s="3">
        <v>41974</v>
      </c>
      <c r="P284" s="7">
        <v>0</v>
      </c>
      <c r="Q284" s="7">
        <v>13.15</v>
      </c>
      <c r="R284" s="7">
        <v>3200000</v>
      </c>
      <c r="S284" s="7">
        <v>3200000</v>
      </c>
      <c r="T284" s="7">
        <v>0</v>
      </c>
      <c r="U284" s="7">
        <v>3200000</v>
      </c>
      <c r="V284" s="32">
        <v>51105</v>
      </c>
      <c r="W284" s="29">
        <v>100</v>
      </c>
      <c r="X284" s="29">
        <f t="shared" si="4"/>
        <v>100</v>
      </c>
      <c r="Y284" s="29" t="s">
        <v>292</v>
      </c>
      <c r="Z284" s="29">
        <v>1</v>
      </c>
      <c r="AA284" s="29" t="s">
        <v>293</v>
      </c>
      <c r="AB284" s="29" t="s">
        <v>293</v>
      </c>
      <c r="AC284" s="13" t="s">
        <v>256</v>
      </c>
      <c r="AD284" s="12" t="s">
        <v>257</v>
      </c>
      <c r="AE284" s="23">
        <v>1.5000040000000001E-3</v>
      </c>
      <c r="AF284" s="25">
        <v>13.33</v>
      </c>
      <c r="AG284" s="26"/>
    </row>
    <row r="285" spans="1:33">
      <c r="A285" t="s">
        <v>86</v>
      </c>
      <c r="B285" t="s">
        <v>103</v>
      </c>
      <c r="C285" t="s">
        <v>170</v>
      </c>
      <c r="D285">
        <v>51105</v>
      </c>
      <c r="E285" s="5">
        <v>100</v>
      </c>
      <c r="F285">
        <v>0.15000040000000001</v>
      </c>
      <c r="H285" s="4" t="s">
        <v>294</v>
      </c>
      <c r="J285" s="4" t="s">
        <v>85</v>
      </c>
      <c r="K285">
        <v>100</v>
      </c>
      <c r="L285">
        <v>1</v>
      </c>
      <c r="M285" s="9">
        <v>22</v>
      </c>
      <c r="N285" t="s">
        <v>252</v>
      </c>
      <c r="O285" s="3">
        <v>41974</v>
      </c>
      <c r="P285" s="7">
        <v>0</v>
      </c>
      <c r="Q285" s="7">
        <v>0.74</v>
      </c>
      <c r="R285" s="7">
        <v>180000</v>
      </c>
      <c r="S285" s="7">
        <v>180000</v>
      </c>
      <c r="T285" s="7">
        <v>0</v>
      </c>
      <c r="U285" s="7">
        <v>180000</v>
      </c>
      <c r="V285" s="32">
        <v>51105</v>
      </c>
      <c r="W285" s="29">
        <v>100</v>
      </c>
      <c r="X285" s="29">
        <f t="shared" si="4"/>
        <v>100</v>
      </c>
      <c r="Y285" s="29" t="s">
        <v>292</v>
      </c>
      <c r="Z285" s="29">
        <v>1</v>
      </c>
      <c r="AA285" s="29" t="s">
        <v>293</v>
      </c>
      <c r="AB285" s="29" t="s">
        <v>293</v>
      </c>
      <c r="AC285" s="13" t="s">
        <v>256</v>
      </c>
      <c r="AD285" s="12" t="s">
        <v>257</v>
      </c>
      <c r="AE285" s="23">
        <v>1.5000040000000001E-3</v>
      </c>
      <c r="AF285" s="25">
        <v>0.75</v>
      </c>
      <c r="AG285" s="26"/>
    </row>
    <row r="286" spans="1:33">
      <c r="A286" t="s">
        <v>86</v>
      </c>
      <c r="B286" t="s">
        <v>104</v>
      </c>
      <c r="C286" t="s">
        <v>171</v>
      </c>
      <c r="D286">
        <v>51105</v>
      </c>
      <c r="E286" s="5">
        <v>100</v>
      </c>
      <c r="F286">
        <v>0.15000040000000001</v>
      </c>
      <c r="H286" s="4" t="s">
        <v>294</v>
      </c>
      <c r="J286" s="4" t="s">
        <v>85</v>
      </c>
      <c r="K286">
        <v>100</v>
      </c>
      <c r="L286">
        <v>1</v>
      </c>
      <c r="M286" s="9">
        <v>22</v>
      </c>
      <c r="N286" t="s">
        <v>252</v>
      </c>
      <c r="O286" s="3">
        <v>41974</v>
      </c>
      <c r="P286" s="7">
        <v>0</v>
      </c>
      <c r="Q286" s="7">
        <v>17.690000000000001</v>
      </c>
      <c r="R286" s="7">
        <v>4305000</v>
      </c>
      <c r="S286" s="7">
        <v>4305000</v>
      </c>
      <c r="T286" s="7">
        <v>0</v>
      </c>
      <c r="U286" s="7">
        <v>4305000</v>
      </c>
      <c r="V286" s="32">
        <v>51105</v>
      </c>
      <c r="W286" s="29">
        <v>100</v>
      </c>
      <c r="X286" s="29">
        <f t="shared" si="4"/>
        <v>100</v>
      </c>
      <c r="Y286" s="29" t="s">
        <v>292</v>
      </c>
      <c r="Z286" s="29">
        <v>1</v>
      </c>
      <c r="AA286" s="29" t="s">
        <v>293</v>
      </c>
      <c r="AB286" s="29" t="s">
        <v>293</v>
      </c>
      <c r="AC286" s="13" t="s">
        <v>256</v>
      </c>
      <c r="AD286" s="12" t="s">
        <v>257</v>
      </c>
      <c r="AE286" s="23">
        <v>1.5000040000000001E-3</v>
      </c>
      <c r="AF286" s="25">
        <v>17.940000000000001</v>
      </c>
      <c r="AG286" s="26"/>
    </row>
    <row r="287" spans="1:33">
      <c r="A287" t="s">
        <v>86</v>
      </c>
      <c r="B287" t="s">
        <v>105</v>
      </c>
      <c r="C287" t="s">
        <v>172</v>
      </c>
      <c r="D287">
        <v>51227</v>
      </c>
      <c r="E287" s="5">
        <v>100</v>
      </c>
      <c r="F287">
        <v>0.15000040000000001</v>
      </c>
      <c r="H287" s="4" t="s">
        <v>294</v>
      </c>
      <c r="J287" s="4" t="s">
        <v>85</v>
      </c>
      <c r="K287">
        <v>100</v>
      </c>
      <c r="L287">
        <v>1</v>
      </c>
      <c r="M287" s="9">
        <v>22</v>
      </c>
      <c r="N287" t="s">
        <v>252</v>
      </c>
      <c r="O287" s="3">
        <v>41974</v>
      </c>
      <c r="P287" s="7">
        <v>0</v>
      </c>
      <c r="Q287" s="7">
        <v>5.0999999999999996</v>
      </c>
      <c r="R287" s="7">
        <v>1240000</v>
      </c>
      <c r="S287" s="7">
        <v>1240000</v>
      </c>
      <c r="T287" s="7">
        <v>0</v>
      </c>
      <c r="U287" s="7">
        <v>1240000</v>
      </c>
      <c r="V287" s="32">
        <v>51227</v>
      </c>
      <c r="W287" s="29">
        <v>100</v>
      </c>
      <c r="X287" s="29">
        <f t="shared" si="4"/>
        <v>100</v>
      </c>
      <c r="Y287" s="29" t="s">
        <v>292</v>
      </c>
      <c r="Z287" s="29">
        <v>1</v>
      </c>
      <c r="AA287" s="29" t="s">
        <v>293</v>
      </c>
      <c r="AB287" s="29" t="s">
        <v>293</v>
      </c>
      <c r="AC287" s="13" t="s">
        <v>256</v>
      </c>
      <c r="AD287" s="12" t="s">
        <v>257</v>
      </c>
      <c r="AE287" s="23">
        <v>1.5000040000000001E-3</v>
      </c>
      <c r="AF287" s="25">
        <v>5.17</v>
      </c>
      <c r="AG287" s="26"/>
    </row>
    <row r="288" spans="1:33">
      <c r="A288" t="s">
        <v>86</v>
      </c>
      <c r="B288" t="s">
        <v>106</v>
      </c>
      <c r="C288" t="s">
        <v>172</v>
      </c>
      <c r="D288">
        <v>51227</v>
      </c>
      <c r="E288" s="5">
        <v>100</v>
      </c>
      <c r="F288">
        <v>0.15000040000000001</v>
      </c>
      <c r="H288" s="4" t="s">
        <v>294</v>
      </c>
      <c r="J288" s="4" t="s">
        <v>85</v>
      </c>
      <c r="K288">
        <v>100</v>
      </c>
      <c r="L288">
        <v>1</v>
      </c>
      <c r="M288" s="9">
        <v>22</v>
      </c>
      <c r="N288" t="s">
        <v>252</v>
      </c>
      <c r="O288" s="3">
        <v>41974</v>
      </c>
      <c r="P288" s="7">
        <v>0</v>
      </c>
      <c r="Q288" s="7">
        <v>7.4</v>
      </c>
      <c r="R288" s="7">
        <v>1800000</v>
      </c>
      <c r="S288" s="7">
        <v>1800000</v>
      </c>
      <c r="T288" s="7">
        <v>0</v>
      </c>
      <c r="U288" s="7">
        <v>1800000</v>
      </c>
      <c r="V288" s="32">
        <v>51227</v>
      </c>
      <c r="W288" s="29">
        <v>100</v>
      </c>
      <c r="X288" s="29">
        <f t="shared" si="4"/>
        <v>100</v>
      </c>
      <c r="Y288" s="29" t="s">
        <v>292</v>
      </c>
      <c r="Z288" s="29">
        <v>1</v>
      </c>
      <c r="AA288" s="29" t="s">
        <v>293</v>
      </c>
      <c r="AB288" s="29" t="s">
        <v>293</v>
      </c>
      <c r="AC288" s="13" t="s">
        <v>256</v>
      </c>
      <c r="AD288" s="12" t="s">
        <v>257</v>
      </c>
      <c r="AE288" s="23">
        <v>1.5000040000000001E-3</v>
      </c>
      <c r="AF288" s="25">
        <v>7.5</v>
      </c>
      <c r="AG288" s="26"/>
    </row>
    <row r="289" spans="1:33">
      <c r="A289" t="s">
        <v>86</v>
      </c>
      <c r="B289" t="s">
        <v>107</v>
      </c>
      <c r="C289" t="s">
        <v>172</v>
      </c>
      <c r="D289">
        <v>51227</v>
      </c>
      <c r="E289" s="5">
        <v>100</v>
      </c>
      <c r="F289">
        <v>0.15000040000000001</v>
      </c>
      <c r="H289" s="4" t="s">
        <v>294</v>
      </c>
      <c r="J289" s="4" t="s">
        <v>85</v>
      </c>
      <c r="K289">
        <v>100</v>
      </c>
      <c r="L289">
        <v>1</v>
      </c>
      <c r="M289" s="9">
        <v>22</v>
      </c>
      <c r="N289" t="s">
        <v>252</v>
      </c>
      <c r="O289" s="3">
        <v>41974</v>
      </c>
      <c r="P289" s="7">
        <v>0</v>
      </c>
      <c r="Q289" s="7">
        <v>7.32</v>
      </c>
      <c r="R289" s="7">
        <v>1780000</v>
      </c>
      <c r="S289" s="7">
        <v>1780000</v>
      </c>
      <c r="T289" s="7">
        <v>0</v>
      </c>
      <c r="U289" s="7">
        <v>1780000</v>
      </c>
      <c r="V289" s="32">
        <v>51227</v>
      </c>
      <c r="W289" s="29">
        <v>100</v>
      </c>
      <c r="X289" s="29">
        <f t="shared" si="4"/>
        <v>100</v>
      </c>
      <c r="Y289" s="29" t="s">
        <v>292</v>
      </c>
      <c r="Z289" s="29">
        <v>1</v>
      </c>
      <c r="AA289" s="29" t="s">
        <v>293</v>
      </c>
      <c r="AB289" s="29" t="s">
        <v>293</v>
      </c>
      <c r="AC289" s="13" t="s">
        <v>256</v>
      </c>
      <c r="AD289" s="12" t="s">
        <v>257</v>
      </c>
      <c r="AE289" s="23">
        <v>1.5000040000000001E-3</v>
      </c>
      <c r="AF289" s="25">
        <v>7.42</v>
      </c>
      <c r="AG289" s="26"/>
    </row>
    <row r="290" spans="1:33">
      <c r="A290" t="s">
        <v>86</v>
      </c>
      <c r="B290" t="s">
        <v>147</v>
      </c>
      <c r="C290" t="s">
        <v>209</v>
      </c>
      <c r="D290">
        <v>51441</v>
      </c>
      <c r="E290" s="5">
        <v>100</v>
      </c>
      <c r="F290">
        <v>0.15000040000000001</v>
      </c>
      <c r="H290" s="4" t="s">
        <v>294</v>
      </c>
      <c r="J290" s="4" t="s">
        <v>85</v>
      </c>
      <c r="K290">
        <v>100</v>
      </c>
      <c r="L290">
        <v>1</v>
      </c>
      <c r="M290" s="9">
        <v>22</v>
      </c>
      <c r="N290" t="s">
        <v>252</v>
      </c>
      <c r="O290" s="3">
        <v>41974</v>
      </c>
      <c r="P290" s="7">
        <v>0</v>
      </c>
      <c r="Q290" s="7">
        <v>12.08</v>
      </c>
      <c r="R290" s="7">
        <v>2940000</v>
      </c>
      <c r="S290" s="7">
        <v>2940000</v>
      </c>
      <c r="T290" s="7">
        <v>0</v>
      </c>
      <c r="U290" s="7">
        <v>2940000</v>
      </c>
      <c r="V290" s="32">
        <v>51441</v>
      </c>
      <c r="W290" s="29">
        <v>100</v>
      </c>
      <c r="X290" s="29">
        <f t="shared" si="4"/>
        <v>100</v>
      </c>
      <c r="Y290" s="29" t="s">
        <v>292</v>
      </c>
      <c r="Z290" s="29">
        <v>1</v>
      </c>
      <c r="AA290" s="29" t="s">
        <v>293</v>
      </c>
      <c r="AB290" s="29" t="s">
        <v>293</v>
      </c>
      <c r="AC290" s="13" t="s">
        <v>256</v>
      </c>
      <c r="AD290" s="12" t="s">
        <v>257</v>
      </c>
      <c r="AE290" s="23">
        <v>1.5000040000000001E-3</v>
      </c>
      <c r="AF290" s="25">
        <v>12.25</v>
      </c>
      <c r="AG290" s="26"/>
    </row>
    <row r="291" spans="1:33">
      <c r="A291" t="s">
        <v>86</v>
      </c>
      <c r="B291" t="s">
        <v>108</v>
      </c>
      <c r="C291" t="s">
        <v>173</v>
      </c>
      <c r="D291">
        <v>51441</v>
      </c>
      <c r="E291" s="5">
        <v>100</v>
      </c>
      <c r="F291">
        <v>0.15000040000000001</v>
      </c>
      <c r="H291" s="4" t="s">
        <v>294</v>
      </c>
      <c r="J291" s="4" t="s">
        <v>85</v>
      </c>
      <c r="K291">
        <v>100</v>
      </c>
      <c r="L291">
        <v>1</v>
      </c>
      <c r="M291" s="9">
        <v>22</v>
      </c>
      <c r="N291" t="s">
        <v>252</v>
      </c>
      <c r="O291" s="3">
        <v>41974</v>
      </c>
      <c r="P291" s="7">
        <v>0</v>
      </c>
      <c r="Q291" s="7">
        <v>15.7</v>
      </c>
      <c r="R291" s="7">
        <v>3820000</v>
      </c>
      <c r="S291" s="7">
        <v>3820000</v>
      </c>
      <c r="T291" s="7">
        <v>0</v>
      </c>
      <c r="U291" s="7">
        <v>3820000</v>
      </c>
      <c r="V291" s="32">
        <v>51441</v>
      </c>
      <c r="W291" s="29">
        <v>100</v>
      </c>
      <c r="X291" s="29">
        <f t="shared" si="4"/>
        <v>100</v>
      </c>
      <c r="Y291" s="29" t="s">
        <v>292</v>
      </c>
      <c r="Z291" s="29">
        <v>1</v>
      </c>
      <c r="AA291" s="29" t="s">
        <v>293</v>
      </c>
      <c r="AB291" s="29" t="s">
        <v>293</v>
      </c>
      <c r="AC291" s="13" t="s">
        <v>256</v>
      </c>
      <c r="AD291" s="12" t="s">
        <v>257</v>
      </c>
      <c r="AE291" s="23">
        <v>1.5000040000000001E-3</v>
      </c>
      <c r="AF291" s="25">
        <v>15.92</v>
      </c>
      <c r="AG291" s="26"/>
    </row>
    <row r="292" spans="1:33">
      <c r="A292" t="s">
        <v>86</v>
      </c>
      <c r="B292" t="s">
        <v>148</v>
      </c>
      <c r="C292" t="s">
        <v>210</v>
      </c>
      <c r="D292">
        <v>50284</v>
      </c>
      <c r="E292" s="5">
        <v>100</v>
      </c>
      <c r="F292">
        <v>0.24999945000000001</v>
      </c>
      <c r="H292" s="4" t="s">
        <v>294</v>
      </c>
      <c r="J292" s="4" t="s">
        <v>85</v>
      </c>
      <c r="K292">
        <v>100</v>
      </c>
      <c r="L292">
        <v>1</v>
      </c>
      <c r="M292" s="9">
        <v>22</v>
      </c>
      <c r="N292" t="s">
        <v>252</v>
      </c>
      <c r="O292" s="3">
        <v>41974</v>
      </c>
      <c r="P292" s="7">
        <v>0</v>
      </c>
      <c r="Q292" s="7">
        <v>4.93</v>
      </c>
      <c r="R292" s="7">
        <v>720000</v>
      </c>
      <c r="S292" s="7">
        <v>720000</v>
      </c>
      <c r="T292" s="7">
        <v>0</v>
      </c>
      <c r="U292" s="7">
        <v>720000</v>
      </c>
      <c r="V292" s="32">
        <v>50284</v>
      </c>
      <c r="W292" s="29">
        <v>100</v>
      </c>
      <c r="X292" s="29">
        <f t="shared" si="4"/>
        <v>100</v>
      </c>
      <c r="Y292" s="29" t="s">
        <v>292</v>
      </c>
      <c r="Z292" s="29">
        <v>1</v>
      </c>
      <c r="AA292" s="29" t="s">
        <v>293</v>
      </c>
      <c r="AB292" s="29" t="s">
        <v>293</v>
      </c>
      <c r="AC292" s="13" t="s">
        <v>256</v>
      </c>
      <c r="AD292" s="12" t="s">
        <v>257</v>
      </c>
      <c r="AE292" s="23">
        <v>2.4999944999999999E-3</v>
      </c>
      <c r="AF292" s="25">
        <v>5</v>
      </c>
      <c r="AG292" s="26"/>
    </row>
    <row r="293" spans="1:33">
      <c r="A293" t="s">
        <v>86</v>
      </c>
      <c r="B293" t="s">
        <v>149</v>
      </c>
      <c r="C293" t="s">
        <v>211</v>
      </c>
      <c r="D293">
        <v>49980</v>
      </c>
      <c r="E293" s="5">
        <v>100</v>
      </c>
      <c r="F293">
        <v>0.20000175000000001</v>
      </c>
      <c r="H293" s="4" t="s">
        <v>294</v>
      </c>
      <c r="J293" s="4" t="s">
        <v>85</v>
      </c>
      <c r="K293">
        <v>100</v>
      </c>
      <c r="L293">
        <v>1</v>
      </c>
      <c r="M293" s="9">
        <v>22</v>
      </c>
      <c r="N293" t="s">
        <v>252</v>
      </c>
      <c r="O293" s="3">
        <v>41974</v>
      </c>
      <c r="P293" s="7">
        <v>0</v>
      </c>
      <c r="Q293" s="7">
        <v>18.77</v>
      </c>
      <c r="R293" s="7">
        <v>100000</v>
      </c>
      <c r="S293" s="7">
        <v>100000</v>
      </c>
      <c r="T293" s="7">
        <v>0</v>
      </c>
      <c r="U293" s="7">
        <v>100000</v>
      </c>
      <c r="V293" s="32">
        <v>49980</v>
      </c>
      <c r="W293" s="29">
        <v>100</v>
      </c>
      <c r="X293" s="29">
        <f t="shared" si="4"/>
        <v>100</v>
      </c>
      <c r="Y293" s="29" t="s">
        <v>292</v>
      </c>
      <c r="Z293" s="29">
        <v>1</v>
      </c>
      <c r="AA293" s="29" t="s">
        <v>293</v>
      </c>
      <c r="AB293" s="29" t="s">
        <v>293</v>
      </c>
      <c r="AC293" s="13" t="s">
        <v>256</v>
      </c>
      <c r="AD293" s="12" t="s">
        <v>257</v>
      </c>
      <c r="AE293" s="23">
        <v>2.0000174999999999E-3</v>
      </c>
      <c r="AF293" s="25">
        <v>0.56000000000000005</v>
      </c>
      <c r="AG293" s="26"/>
    </row>
    <row r="294" spans="1:33">
      <c r="A294" t="s">
        <v>86</v>
      </c>
      <c r="B294" t="s">
        <v>150</v>
      </c>
      <c r="C294" t="s">
        <v>212</v>
      </c>
      <c r="D294">
        <v>49400</v>
      </c>
      <c r="E294" s="5">
        <v>100</v>
      </c>
      <c r="F294">
        <v>0.20000175000000001</v>
      </c>
      <c r="H294" s="4" t="s">
        <v>294</v>
      </c>
      <c r="J294" s="4" t="s">
        <v>85</v>
      </c>
      <c r="K294">
        <v>100</v>
      </c>
      <c r="L294">
        <v>1</v>
      </c>
      <c r="M294" s="9">
        <v>22</v>
      </c>
      <c r="N294" t="s">
        <v>252</v>
      </c>
      <c r="O294" s="3">
        <v>41974</v>
      </c>
      <c r="P294" s="7">
        <v>0</v>
      </c>
      <c r="Q294" s="7">
        <v>1.73</v>
      </c>
      <c r="R294" s="7">
        <v>315000</v>
      </c>
      <c r="S294" s="7">
        <v>315000</v>
      </c>
      <c r="T294" s="7">
        <v>0</v>
      </c>
      <c r="U294" s="7">
        <v>315000</v>
      </c>
      <c r="V294" s="32">
        <v>49400</v>
      </c>
      <c r="W294" s="29">
        <v>100</v>
      </c>
      <c r="X294" s="29">
        <f t="shared" si="4"/>
        <v>100</v>
      </c>
      <c r="Y294" s="29" t="s">
        <v>292</v>
      </c>
      <c r="Z294" s="29">
        <v>1</v>
      </c>
      <c r="AA294" s="29" t="s">
        <v>293</v>
      </c>
      <c r="AB294" s="29" t="s">
        <v>293</v>
      </c>
      <c r="AC294" s="13" t="s">
        <v>256</v>
      </c>
      <c r="AD294" s="12" t="s">
        <v>257</v>
      </c>
      <c r="AE294" s="23">
        <v>2.0000174999999999E-3</v>
      </c>
      <c r="AF294" s="25">
        <v>1.75</v>
      </c>
      <c r="AG294" s="26"/>
    </row>
    <row r="295" spans="1:33">
      <c r="A295" t="s">
        <v>86</v>
      </c>
      <c r="B295" t="s">
        <v>151</v>
      </c>
      <c r="C295" t="s">
        <v>213</v>
      </c>
      <c r="D295">
        <v>49461</v>
      </c>
      <c r="E295" s="5">
        <v>100</v>
      </c>
      <c r="F295">
        <v>0.17999974999999999</v>
      </c>
      <c r="H295" s="4" t="s">
        <v>294</v>
      </c>
      <c r="J295" s="4" t="s">
        <v>85</v>
      </c>
      <c r="K295">
        <v>100</v>
      </c>
      <c r="L295">
        <v>1</v>
      </c>
      <c r="M295" s="9">
        <v>22</v>
      </c>
      <c r="N295" t="s">
        <v>252</v>
      </c>
      <c r="O295" s="3">
        <v>41974</v>
      </c>
      <c r="P295" s="7">
        <v>0</v>
      </c>
      <c r="Q295" s="7">
        <v>2.91</v>
      </c>
      <c r="R295" s="7">
        <v>590000</v>
      </c>
      <c r="S295" s="7">
        <v>590000</v>
      </c>
      <c r="T295" s="7">
        <v>0</v>
      </c>
      <c r="U295" s="7">
        <v>590000</v>
      </c>
      <c r="V295" s="32">
        <v>49461</v>
      </c>
      <c r="W295" s="29">
        <v>100</v>
      </c>
      <c r="X295" s="29">
        <f t="shared" si="4"/>
        <v>100</v>
      </c>
      <c r="Y295" s="29" t="s">
        <v>292</v>
      </c>
      <c r="Z295" s="29">
        <v>1</v>
      </c>
      <c r="AA295" s="29" t="s">
        <v>293</v>
      </c>
      <c r="AB295" s="29" t="s">
        <v>293</v>
      </c>
      <c r="AC295" s="13" t="s">
        <v>256</v>
      </c>
      <c r="AD295" s="12" t="s">
        <v>257</v>
      </c>
      <c r="AE295" s="23">
        <v>1.7999975E-3</v>
      </c>
      <c r="AF295" s="25">
        <v>2.95</v>
      </c>
      <c r="AG295" s="26"/>
    </row>
    <row r="296" spans="1:33">
      <c r="A296" t="s">
        <v>86</v>
      </c>
      <c r="B296" t="s">
        <v>109</v>
      </c>
      <c r="C296" t="s">
        <v>174</v>
      </c>
      <c r="D296">
        <v>51441</v>
      </c>
      <c r="E296" s="5">
        <v>100</v>
      </c>
      <c r="F296">
        <v>0.20000175000000001</v>
      </c>
      <c r="H296" s="4" t="s">
        <v>294</v>
      </c>
      <c r="J296" s="4" t="s">
        <v>85</v>
      </c>
      <c r="K296">
        <v>100</v>
      </c>
      <c r="L296">
        <v>1</v>
      </c>
      <c r="M296" s="9">
        <v>22</v>
      </c>
      <c r="N296" t="s">
        <v>252</v>
      </c>
      <c r="O296" s="3">
        <v>41974</v>
      </c>
      <c r="P296" s="7">
        <v>0</v>
      </c>
      <c r="Q296" s="7">
        <v>10.96</v>
      </c>
      <c r="R296" s="7">
        <v>2000000</v>
      </c>
      <c r="S296" s="7">
        <v>2000000</v>
      </c>
      <c r="T296" s="7">
        <v>0</v>
      </c>
      <c r="U296" s="7">
        <v>2000000</v>
      </c>
      <c r="V296" s="32">
        <v>51441</v>
      </c>
      <c r="W296" s="29">
        <v>100</v>
      </c>
      <c r="X296" s="29">
        <f t="shared" si="4"/>
        <v>100</v>
      </c>
      <c r="Y296" s="29" t="s">
        <v>292</v>
      </c>
      <c r="Z296" s="29">
        <v>1</v>
      </c>
      <c r="AA296" s="29" t="s">
        <v>293</v>
      </c>
      <c r="AB296" s="29" t="s">
        <v>293</v>
      </c>
      <c r="AC296" s="13" t="s">
        <v>256</v>
      </c>
      <c r="AD296" s="12" t="s">
        <v>257</v>
      </c>
      <c r="AE296" s="23">
        <v>2.0000174999999999E-3</v>
      </c>
      <c r="AF296" s="25">
        <v>11.11</v>
      </c>
      <c r="AG296" s="26"/>
    </row>
    <row r="297" spans="1:33">
      <c r="A297" t="s">
        <v>86</v>
      </c>
      <c r="B297" t="s">
        <v>90</v>
      </c>
      <c r="C297" t="s">
        <v>157</v>
      </c>
      <c r="D297">
        <v>51441</v>
      </c>
      <c r="E297" s="5">
        <v>100</v>
      </c>
      <c r="F297">
        <v>0.2200001</v>
      </c>
      <c r="H297" s="4" t="s">
        <v>294</v>
      </c>
      <c r="J297" s="4" t="s">
        <v>85</v>
      </c>
      <c r="K297">
        <v>100</v>
      </c>
      <c r="L297">
        <v>1</v>
      </c>
      <c r="M297" s="9">
        <v>22</v>
      </c>
      <c r="N297" t="s">
        <v>252</v>
      </c>
      <c r="O297" s="3">
        <v>41974</v>
      </c>
      <c r="P297" s="7">
        <v>0</v>
      </c>
      <c r="Q297" s="7">
        <v>18.68</v>
      </c>
      <c r="R297" s="7">
        <v>3100000</v>
      </c>
      <c r="S297" s="7">
        <v>3100000</v>
      </c>
      <c r="T297" s="7">
        <v>0</v>
      </c>
      <c r="U297" s="7">
        <v>3100000</v>
      </c>
      <c r="V297" s="32">
        <v>51441</v>
      </c>
      <c r="W297" s="29">
        <v>100</v>
      </c>
      <c r="X297" s="29">
        <f t="shared" si="4"/>
        <v>100</v>
      </c>
      <c r="Y297" s="29" t="s">
        <v>292</v>
      </c>
      <c r="Z297" s="29">
        <v>1</v>
      </c>
      <c r="AA297" s="29" t="s">
        <v>293</v>
      </c>
      <c r="AB297" s="29" t="s">
        <v>293</v>
      </c>
      <c r="AC297" s="13" t="s">
        <v>256</v>
      </c>
      <c r="AD297" s="12" t="s">
        <v>257</v>
      </c>
      <c r="AE297" s="23">
        <v>2.200001E-3</v>
      </c>
      <c r="AF297" s="25">
        <v>18.940000000000001</v>
      </c>
      <c r="AG297" s="26"/>
    </row>
    <row r="298" spans="1:33">
      <c r="A298" t="s">
        <v>86</v>
      </c>
      <c r="B298" t="s">
        <v>152</v>
      </c>
      <c r="C298" t="s">
        <v>214</v>
      </c>
      <c r="D298">
        <v>46327</v>
      </c>
      <c r="E298" s="5">
        <v>100</v>
      </c>
      <c r="F298">
        <v>0.19000075</v>
      </c>
      <c r="H298" s="4" t="s">
        <v>294</v>
      </c>
      <c r="J298" s="4" t="s">
        <v>85</v>
      </c>
      <c r="K298">
        <v>100</v>
      </c>
      <c r="L298">
        <v>1</v>
      </c>
      <c r="M298" s="9">
        <v>22</v>
      </c>
      <c r="N298" t="s">
        <v>252</v>
      </c>
      <c r="O298" s="3">
        <v>41974</v>
      </c>
      <c r="P298" s="7">
        <v>0</v>
      </c>
      <c r="Q298" s="7">
        <v>48.37</v>
      </c>
      <c r="R298" s="7">
        <v>335000</v>
      </c>
      <c r="S298" s="7">
        <v>335000</v>
      </c>
      <c r="T298" s="7">
        <v>0</v>
      </c>
      <c r="U298" s="7">
        <v>335000</v>
      </c>
      <c r="V298" s="32">
        <v>46327</v>
      </c>
      <c r="W298" s="29">
        <v>100</v>
      </c>
      <c r="X298" s="29">
        <f t="shared" si="4"/>
        <v>100</v>
      </c>
      <c r="Y298" s="29" t="s">
        <v>292</v>
      </c>
      <c r="Z298" s="29">
        <v>1</v>
      </c>
      <c r="AA298" s="29" t="s">
        <v>293</v>
      </c>
      <c r="AB298" s="29" t="s">
        <v>293</v>
      </c>
      <c r="AC298" s="13" t="s">
        <v>256</v>
      </c>
      <c r="AD298" s="12" t="s">
        <v>257</v>
      </c>
      <c r="AE298" s="23">
        <v>1.9000075E-3</v>
      </c>
      <c r="AF298" s="25">
        <v>1.77</v>
      </c>
      <c r="AG298" s="26"/>
    </row>
    <row r="299" spans="1:33">
      <c r="A299" t="s">
        <v>86</v>
      </c>
      <c r="B299" t="s">
        <v>154</v>
      </c>
      <c r="C299" t="s">
        <v>216</v>
      </c>
      <c r="D299">
        <v>45627</v>
      </c>
      <c r="E299" s="5">
        <v>100</v>
      </c>
      <c r="F299">
        <v>0.28999979999999997</v>
      </c>
      <c r="H299" s="4" t="s">
        <v>294</v>
      </c>
      <c r="J299" s="4" t="s">
        <v>85</v>
      </c>
      <c r="K299">
        <v>100</v>
      </c>
      <c r="L299">
        <v>1</v>
      </c>
      <c r="M299" s="9">
        <v>22</v>
      </c>
      <c r="N299" t="s">
        <v>252</v>
      </c>
      <c r="O299" s="3">
        <v>41974</v>
      </c>
      <c r="P299" s="7">
        <v>0</v>
      </c>
      <c r="Q299" s="7">
        <v>2.9</v>
      </c>
      <c r="R299" s="7">
        <v>365000</v>
      </c>
      <c r="S299" s="7">
        <v>365000</v>
      </c>
      <c r="T299" s="7">
        <v>0</v>
      </c>
      <c r="U299" s="7">
        <v>365000</v>
      </c>
      <c r="V299" s="32">
        <v>45627</v>
      </c>
      <c r="W299" s="29">
        <v>100</v>
      </c>
      <c r="X299" s="29">
        <f t="shared" si="4"/>
        <v>100</v>
      </c>
      <c r="Y299" s="29" t="s">
        <v>292</v>
      </c>
      <c r="Z299" s="29">
        <v>1</v>
      </c>
      <c r="AA299" s="29" t="s">
        <v>293</v>
      </c>
      <c r="AB299" s="29" t="s">
        <v>293</v>
      </c>
      <c r="AC299" s="13" t="s">
        <v>256</v>
      </c>
      <c r="AD299" s="12" t="s">
        <v>257</v>
      </c>
      <c r="AE299" s="23">
        <v>2.8999979999999996E-3</v>
      </c>
      <c r="AF299" s="25">
        <v>2.94</v>
      </c>
      <c r="AG299" s="26"/>
    </row>
    <row r="300" spans="1:33">
      <c r="A300" t="s">
        <v>87</v>
      </c>
      <c r="B300" s="2" t="s">
        <v>100</v>
      </c>
      <c r="C300" s="2" t="s">
        <v>167</v>
      </c>
      <c r="D300" s="3">
        <v>48533</v>
      </c>
      <c r="E300" s="5">
        <v>100</v>
      </c>
      <c r="F300" s="4">
        <v>0.28999979999999997</v>
      </c>
      <c r="G300" s="4"/>
      <c r="H300" s="4" t="s">
        <v>294</v>
      </c>
      <c r="I300" s="4"/>
      <c r="J300" s="4" t="s">
        <v>85</v>
      </c>
      <c r="K300">
        <v>100</v>
      </c>
      <c r="L300">
        <v>1</v>
      </c>
      <c r="M300" s="9">
        <v>18</v>
      </c>
      <c r="N300" t="s">
        <v>251</v>
      </c>
      <c r="O300" s="3">
        <v>41974</v>
      </c>
      <c r="P300" s="7">
        <v>0</v>
      </c>
      <c r="Q300" s="7">
        <v>3127.95</v>
      </c>
      <c r="R300" s="7">
        <v>23300000</v>
      </c>
      <c r="S300" s="7">
        <v>23300000</v>
      </c>
      <c r="T300" s="7">
        <v>0</v>
      </c>
      <c r="U300" s="7">
        <v>23300000</v>
      </c>
      <c r="V300" s="32">
        <v>48533</v>
      </c>
      <c r="W300" s="29">
        <v>100</v>
      </c>
      <c r="X300" s="29">
        <f t="shared" si="4"/>
        <v>100</v>
      </c>
      <c r="Y300" s="29" t="s">
        <v>292</v>
      </c>
      <c r="Z300" s="29">
        <v>1</v>
      </c>
      <c r="AA300" s="29" t="s">
        <v>293</v>
      </c>
      <c r="AB300" s="29" t="s">
        <v>293</v>
      </c>
      <c r="AC300" s="13" t="s">
        <v>256</v>
      </c>
      <c r="AD300" s="12" t="s">
        <v>257</v>
      </c>
      <c r="AE300" s="23">
        <v>2.8999979999999996E-3</v>
      </c>
      <c r="AF300" s="25">
        <v>187.69</v>
      </c>
      <c r="AG300" s="26"/>
    </row>
    <row r="301" spans="1:33">
      <c r="A301" t="s">
        <v>87</v>
      </c>
      <c r="B301" s="2" t="s">
        <v>111</v>
      </c>
      <c r="C301" s="2" t="s">
        <v>176</v>
      </c>
      <c r="D301" s="3">
        <v>49949</v>
      </c>
      <c r="E301" s="5">
        <v>100</v>
      </c>
      <c r="F301" s="4">
        <v>0.20999909999999999</v>
      </c>
      <c r="G301" s="4"/>
      <c r="H301" s="4" t="s">
        <v>294</v>
      </c>
      <c r="I301" s="4"/>
      <c r="J301" s="4" t="s">
        <v>85</v>
      </c>
      <c r="K301">
        <v>100</v>
      </c>
      <c r="L301">
        <v>1</v>
      </c>
      <c r="M301" s="9">
        <v>18</v>
      </c>
      <c r="N301" t="s">
        <v>251</v>
      </c>
      <c r="O301" s="3">
        <v>41974</v>
      </c>
      <c r="P301" s="7">
        <v>0</v>
      </c>
      <c r="Q301" s="7">
        <v>4634.84</v>
      </c>
      <c r="R301" s="7">
        <v>12855000</v>
      </c>
      <c r="S301" s="7">
        <v>12855000</v>
      </c>
      <c r="T301" s="7">
        <v>0</v>
      </c>
      <c r="U301" s="7">
        <v>12855000</v>
      </c>
      <c r="V301" s="32">
        <v>49949</v>
      </c>
      <c r="W301" s="29">
        <v>100</v>
      </c>
      <c r="X301" s="29">
        <f t="shared" si="4"/>
        <v>100</v>
      </c>
      <c r="Y301" s="29" t="s">
        <v>292</v>
      </c>
      <c r="Z301" s="29">
        <v>1</v>
      </c>
      <c r="AA301" s="29" t="s">
        <v>293</v>
      </c>
      <c r="AB301" s="29" t="s">
        <v>293</v>
      </c>
      <c r="AC301" s="13" t="s">
        <v>256</v>
      </c>
      <c r="AD301" s="12" t="s">
        <v>257</v>
      </c>
      <c r="AE301" s="23">
        <v>2.0999909999999998E-3</v>
      </c>
      <c r="AF301" s="25">
        <v>74.989999999999995</v>
      </c>
      <c r="AG301" s="26"/>
    </row>
    <row r="302" spans="1:33">
      <c r="A302" t="s">
        <v>87</v>
      </c>
      <c r="B302" s="2" t="s">
        <v>118</v>
      </c>
      <c r="C302" s="2" t="s">
        <v>183</v>
      </c>
      <c r="D302" s="3">
        <v>56462</v>
      </c>
      <c r="E302" s="5">
        <v>100</v>
      </c>
      <c r="F302" s="4">
        <v>0.56999860000000002</v>
      </c>
      <c r="G302" s="4"/>
      <c r="H302" s="4" t="s">
        <v>294</v>
      </c>
      <c r="I302" s="4"/>
      <c r="J302" s="4" t="s">
        <v>85</v>
      </c>
      <c r="K302">
        <v>100</v>
      </c>
      <c r="L302">
        <v>1</v>
      </c>
      <c r="M302" s="9">
        <v>22</v>
      </c>
      <c r="N302" t="s">
        <v>252</v>
      </c>
      <c r="O302" s="3">
        <v>41974</v>
      </c>
      <c r="P302" s="7">
        <v>0</v>
      </c>
      <c r="Q302" s="7">
        <v>638.75</v>
      </c>
      <c r="R302" s="7">
        <v>330000</v>
      </c>
      <c r="S302" s="7">
        <v>330000</v>
      </c>
      <c r="T302" s="7">
        <v>0</v>
      </c>
      <c r="U302" s="7">
        <v>330000</v>
      </c>
      <c r="V302" s="32">
        <v>56462</v>
      </c>
      <c r="W302" s="29">
        <v>100</v>
      </c>
      <c r="X302" s="29">
        <f t="shared" si="4"/>
        <v>100</v>
      </c>
      <c r="Y302" s="29" t="s">
        <v>292</v>
      </c>
      <c r="Z302" s="29">
        <v>1</v>
      </c>
      <c r="AA302" s="29" t="s">
        <v>293</v>
      </c>
      <c r="AB302" s="29" t="s">
        <v>293</v>
      </c>
      <c r="AC302" s="13" t="s">
        <v>256</v>
      </c>
      <c r="AD302" s="12" t="s">
        <v>257</v>
      </c>
      <c r="AE302" s="23">
        <v>5.6999860000000006E-3</v>
      </c>
      <c r="AF302" s="25">
        <v>5.22</v>
      </c>
      <c r="AG302" s="26"/>
    </row>
    <row r="303" spans="1:33">
      <c r="A303" t="s">
        <v>87</v>
      </c>
      <c r="B303" s="2" t="s">
        <v>119</v>
      </c>
      <c r="C303" s="2" t="s">
        <v>184</v>
      </c>
      <c r="D303" s="3">
        <v>51714</v>
      </c>
      <c r="E303" s="5">
        <v>100</v>
      </c>
      <c r="F303" s="4">
        <v>0.56999860000000002</v>
      </c>
      <c r="G303" s="4"/>
      <c r="H303" s="4" t="s">
        <v>294</v>
      </c>
      <c r="I303" s="4"/>
      <c r="J303" s="4" t="s">
        <v>85</v>
      </c>
      <c r="K303">
        <v>100</v>
      </c>
      <c r="L303">
        <v>1</v>
      </c>
      <c r="M303" s="9">
        <v>22</v>
      </c>
      <c r="N303" t="s">
        <v>252</v>
      </c>
      <c r="O303" s="3">
        <v>41974</v>
      </c>
      <c r="P303" s="7">
        <v>0</v>
      </c>
      <c r="Q303" s="7">
        <v>493.58</v>
      </c>
      <c r="R303" s="7">
        <v>255000</v>
      </c>
      <c r="S303" s="7">
        <v>255000</v>
      </c>
      <c r="T303" s="7">
        <v>0</v>
      </c>
      <c r="U303" s="7">
        <v>255000</v>
      </c>
      <c r="V303" s="32">
        <v>51714</v>
      </c>
      <c r="W303" s="29">
        <v>100</v>
      </c>
      <c r="X303" s="29">
        <f t="shared" si="4"/>
        <v>100</v>
      </c>
      <c r="Y303" s="29" t="s">
        <v>292</v>
      </c>
      <c r="Z303" s="29">
        <v>1</v>
      </c>
      <c r="AA303" s="29" t="s">
        <v>293</v>
      </c>
      <c r="AB303" s="29" t="s">
        <v>293</v>
      </c>
      <c r="AC303" s="13" t="s">
        <v>256</v>
      </c>
      <c r="AD303" s="12" t="s">
        <v>257</v>
      </c>
      <c r="AE303" s="23">
        <v>5.6999860000000006E-3</v>
      </c>
      <c r="AF303" s="25">
        <v>4.04</v>
      </c>
      <c r="AG303" s="26"/>
    </row>
    <row r="304" spans="1:33">
      <c r="A304" t="s">
        <v>87</v>
      </c>
      <c r="B304" s="2" t="s">
        <v>120</v>
      </c>
      <c r="C304" s="2" t="s">
        <v>185</v>
      </c>
      <c r="D304" s="3">
        <v>52079</v>
      </c>
      <c r="E304" s="5">
        <v>100</v>
      </c>
      <c r="F304" s="4">
        <v>0.56999860000000002</v>
      </c>
      <c r="G304" s="4"/>
      <c r="H304" s="4" t="s">
        <v>294</v>
      </c>
      <c r="I304" s="4"/>
      <c r="J304" s="4" t="s">
        <v>85</v>
      </c>
      <c r="K304">
        <v>100</v>
      </c>
      <c r="L304">
        <v>1</v>
      </c>
      <c r="M304" s="9">
        <v>22</v>
      </c>
      <c r="N304" t="s">
        <v>252</v>
      </c>
      <c r="O304" s="3">
        <v>41974</v>
      </c>
      <c r="P304" s="7">
        <v>0</v>
      </c>
      <c r="Q304" s="7">
        <v>5719.74</v>
      </c>
      <c r="R304" s="7">
        <v>2955000</v>
      </c>
      <c r="S304" s="7">
        <v>2955000</v>
      </c>
      <c r="T304" s="7">
        <v>0</v>
      </c>
      <c r="U304" s="7">
        <v>2955000</v>
      </c>
      <c r="V304" s="32">
        <v>52079</v>
      </c>
      <c r="W304" s="29">
        <v>100</v>
      </c>
      <c r="X304" s="29">
        <f t="shared" si="4"/>
        <v>100</v>
      </c>
      <c r="Y304" s="29" t="s">
        <v>292</v>
      </c>
      <c r="Z304" s="29">
        <v>1</v>
      </c>
      <c r="AA304" s="29" t="s">
        <v>293</v>
      </c>
      <c r="AB304" s="29" t="s">
        <v>293</v>
      </c>
      <c r="AC304" s="13" t="s">
        <v>256</v>
      </c>
      <c r="AD304" s="12" t="s">
        <v>257</v>
      </c>
      <c r="AE304" s="23">
        <v>5.6999860000000006E-3</v>
      </c>
      <c r="AF304" s="25">
        <v>46.79</v>
      </c>
      <c r="AG304" s="26"/>
    </row>
    <row r="305" spans="1:33">
      <c r="A305" t="s">
        <v>87</v>
      </c>
      <c r="B305" s="2" t="s">
        <v>121</v>
      </c>
      <c r="C305" s="2" t="s">
        <v>186</v>
      </c>
      <c r="D305" s="3">
        <v>49675</v>
      </c>
      <c r="E305" s="5">
        <v>100</v>
      </c>
      <c r="F305" s="4">
        <v>0.27000144999999998</v>
      </c>
      <c r="G305" s="4"/>
      <c r="H305" s="4" t="s">
        <v>294</v>
      </c>
      <c r="I305" s="4"/>
      <c r="J305" s="4" t="s">
        <v>85</v>
      </c>
      <c r="K305">
        <v>100</v>
      </c>
      <c r="L305">
        <v>1</v>
      </c>
      <c r="M305" s="9">
        <v>22</v>
      </c>
      <c r="N305" t="s">
        <v>252</v>
      </c>
      <c r="O305" s="3">
        <v>41974</v>
      </c>
      <c r="P305" s="7">
        <v>0</v>
      </c>
      <c r="Q305" s="7">
        <v>2650.41</v>
      </c>
      <c r="R305" s="7">
        <v>2800000</v>
      </c>
      <c r="S305" s="7">
        <v>2800000</v>
      </c>
      <c r="T305" s="7">
        <v>0</v>
      </c>
      <c r="U305" s="7">
        <v>2800000</v>
      </c>
      <c r="V305" s="32">
        <v>49675</v>
      </c>
      <c r="W305" s="29">
        <v>100</v>
      </c>
      <c r="X305" s="29">
        <f t="shared" si="4"/>
        <v>100</v>
      </c>
      <c r="Y305" s="29" t="s">
        <v>292</v>
      </c>
      <c r="Z305" s="29">
        <v>1</v>
      </c>
      <c r="AA305" s="29" t="s">
        <v>293</v>
      </c>
      <c r="AB305" s="29" t="s">
        <v>293</v>
      </c>
      <c r="AC305" s="13" t="s">
        <v>256</v>
      </c>
      <c r="AD305" s="12" t="s">
        <v>257</v>
      </c>
      <c r="AE305" s="23">
        <v>2.7000144999999999E-3</v>
      </c>
      <c r="AF305" s="25">
        <v>21</v>
      </c>
      <c r="AG305" s="26"/>
    </row>
    <row r="306" spans="1:33">
      <c r="A306" t="s">
        <v>87</v>
      </c>
      <c r="B306" s="2" t="s">
        <v>122</v>
      </c>
      <c r="C306" s="2" t="s">
        <v>187</v>
      </c>
      <c r="D306" s="3">
        <v>48914</v>
      </c>
      <c r="E306" s="5">
        <v>100</v>
      </c>
      <c r="F306" s="4">
        <v>0.30000080000000001</v>
      </c>
      <c r="G306" s="4"/>
      <c r="H306" s="4" t="s">
        <v>294</v>
      </c>
      <c r="I306" s="4"/>
      <c r="J306" s="4" t="s">
        <v>85</v>
      </c>
      <c r="K306">
        <v>100</v>
      </c>
      <c r="L306">
        <v>1</v>
      </c>
      <c r="M306" s="9">
        <v>22</v>
      </c>
      <c r="N306" t="s">
        <v>252</v>
      </c>
      <c r="O306" s="3">
        <v>41974</v>
      </c>
      <c r="P306" s="7">
        <v>0</v>
      </c>
      <c r="Q306" s="7">
        <v>8.2200000000000006</v>
      </c>
      <c r="R306" s="7">
        <v>1000000</v>
      </c>
      <c r="S306" s="7">
        <v>1000000</v>
      </c>
      <c r="T306" s="7">
        <v>0</v>
      </c>
      <c r="U306" s="7">
        <v>1000000</v>
      </c>
      <c r="V306" s="32">
        <v>48914</v>
      </c>
      <c r="W306" s="29">
        <v>100</v>
      </c>
      <c r="X306" s="29">
        <f t="shared" si="4"/>
        <v>100</v>
      </c>
      <c r="Y306" s="29" t="s">
        <v>292</v>
      </c>
      <c r="Z306" s="29">
        <v>1</v>
      </c>
      <c r="AA306" s="29" t="s">
        <v>293</v>
      </c>
      <c r="AB306" s="29" t="s">
        <v>293</v>
      </c>
      <c r="AC306" s="13" t="s">
        <v>256</v>
      </c>
      <c r="AD306" s="12" t="s">
        <v>257</v>
      </c>
      <c r="AE306" s="23">
        <v>3.0000080000000002E-3</v>
      </c>
      <c r="AF306" s="25">
        <v>8.33</v>
      </c>
      <c r="AG306" s="26"/>
    </row>
    <row r="307" spans="1:33">
      <c r="A307" t="s">
        <v>87</v>
      </c>
      <c r="B307" s="2" t="s">
        <v>131</v>
      </c>
      <c r="C307" s="2" t="s">
        <v>194</v>
      </c>
      <c r="D307" s="3">
        <v>52718</v>
      </c>
      <c r="E307" s="5">
        <v>100</v>
      </c>
      <c r="F307" s="4">
        <v>0.23999845</v>
      </c>
      <c r="G307" s="4"/>
      <c r="H307" s="4" t="s">
        <v>294</v>
      </c>
      <c r="I307" s="4"/>
      <c r="J307" s="4" t="s">
        <v>85</v>
      </c>
      <c r="K307">
        <v>100</v>
      </c>
      <c r="L307">
        <v>1</v>
      </c>
      <c r="M307" s="9">
        <v>22</v>
      </c>
      <c r="N307" t="s">
        <v>252</v>
      </c>
      <c r="O307" s="3">
        <v>41974</v>
      </c>
      <c r="P307" s="7">
        <v>0</v>
      </c>
      <c r="Q307" s="7">
        <v>209.04</v>
      </c>
      <c r="R307" s="7">
        <v>1000000</v>
      </c>
      <c r="S307" s="7">
        <v>1000000</v>
      </c>
      <c r="T307" s="7">
        <v>0</v>
      </c>
      <c r="U307" s="7">
        <v>1000000</v>
      </c>
      <c r="V307" s="32">
        <v>52718</v>
      </c>
      <c r="W307" s="29">
        <v>100</v>
      </c>
      <c r="X307" s="29">
        <f t="shared" si="4"/>
        <v>100</v>
      </c>
      <c r="Y307" s="29" t="s">
        <v>292</v>
      </c>
      <c r="Z307" s="29">
        <v>1</v>
      </c>
      <c r="AA307" s="29" t="s">
        <v>293</v>
      </c>
      <c r="AB307" s="29" t="s">
        <v>293</v>
      </c>
      <c r="AC307" s="13" t="s">
        <v>256</v>
      </c>
      <c r="AD307" s="12" t="s">
        <v>257</v>
      </c>
      <c r="AE307" s="23">
        <v>2.3999845000000001E-3</v>
      </c>
      <c r="AF307" s="25">
        <v>6.67</v>
      </c>
      <c r="AG307" s="26"/>
    </row>
    <row r="308" spans="1:33">
      <c r="A308" t="s">
        <v>87</v>
      </c>
      <c r="B308" s="2" t="s">
        <v>142</v>
      </c>
      <c r="C308" s="2" t="s">
        <v>205</v>
      </c>
      <c r="D308" s="3">
        <v>50587</v>
      </c>
      <c r="E308" s="5">
        <v>100</v>
      </c>
      <c r="F308" s="4">
        <v>0.42999920000000003</v>
      </c>
      <c r="G308" s="4"/>
      <c r="H308" s="4" t="s">
        <v>294</v>
      </c>
      <c r="I308" s="4"/>
      <c r="J308" s="4" t="s">
        <v>85</v>
      </c>
      <c r="K308">
        <v>100</v>
      </c>
      <c r="L308">
        <v>1</v>
      </c>
      <c r="M308" s="9">
        <v>22</v>
      </c>
      <c r="N308" t="s">
        <v>252</v>
      </c>
      <c r="O308" s="3">
        <v>41974</v>
      </c>
      <c r="P308" s="7">
        <v>0</v>
      </c>
      <c r="Q308" s="7">
        <v>3215.1</v>
      </c>
      <c r="R308" s="7">
        <v>1750725</v>
      </c>
      <c r="S308" s="7">
        <v>1750725</v>
      </c>
      <c r="T308" s="7">
        <v>0</v>
      </c>
      <c r="U308" s="7">
        <v>1750725</v>
      </c>
      <c r="V308" s="32">
        <v>50587</v>
      </c>
      <c r="W308" s="29">
        <v>100</v>
      </c>
      <c r="X308" s="29">
        <f t="shared" si="4"/>
        <v>100</v>
      </c>
      <c r="Y308" s="29" t="s">
        <v>292</v>
      </c>
      <c r="Z308" s="29">
        <v>1</v>
      </c>
      <c r="AA308" s="29" t="s">
        <v>293</v>
      </c>
      <c r="AB308" s="29" t="s">
        <v>293</v>
      </c>
      <c r="AC308" s="13" t="s">
        <v>256</v>
      </c>
      <c r="AD308" s="12" t="s">
        <v>257</v>
      </c>
      <c r="AE308" s="23">
        <v>4.2999919999999999E-3</v>
      </c>
      <c r="AF308" s="25">
        <v>20.91</v>
      </c>
      <c r="AG308" s="26"/>
    </row>
    <row r="309" spans="1:33">
      <c r="A309" t="s">
        <v>87</v>
      </c>
      <c r="B309" t="s">
        <v>153</v>
      </c>
      <c r="C309" t="s">
        <v>215</v>
      </c>
      <c r="D309">
        <v>47437</v>
      </c>
      <c r="E309" s="5">
        <v>100</v>
      </c>
      <c r="F309">
        <v>0.23999845</v>
      </c>
      <c r="H309" s="4" t="s">
        <v>294</v>
      </c>
      <c r="J309" s="4" t="s">
        <v>85</v>
      </c>
      <c r="K309">
        <v>100</v>
      </c>
      <c r="L309">
        <v>1</v>
      </c>
      <c r="M309" s="9">
        <v>22</v>
      </c>
      <c r="N309" t="s">
        <v>252</v>
      </c>
      <c r="O309" s="3">
        <v>41974</v>
      </c>
      <c r="P309" s="7">
        <v>0</v>
      </c>
      <c r="Q309" s="7">
        <v>310.68</v>
      </c>
      <c r="R309" s="7">
        <v>2700000</v>
      </c>
      <c r="S309" s="7">
        <v>2700000</v>
      </c>
      <c r="T309" s="7">
        <v>0</v>
      </c>
      <c r="U309" s="7">
        <v>2700000</v>
      </c>
      <c r="V309" s="32">
        <v>47437</v>
      </c>
      <c r="W309" s="29">
        <v>100</v>
      </c>
      <c r="X309" s="29">
        <f t="shared" si="4"/>
        <v>100</v>
      </c>
      <c r="Y309" s="29" t="s">
        <v>292</v>
      </c>
      <c r="Z309" s="29">
        <v>1</v>
      </c>
      <c r="AA309" s="29" t="s">
        <v>293</v>
      </c>
      <c r="AB309" s="29" t="s">
        <v>293</v>
      </c>
      <c r="AC309" s="13" t="s">
        <v>256</v>
      </c>
      <c r="AD309" s="12" t="s">
        <v>257</v>
      </c>
      <c r="AE309" s="23">
        <v>2.3999845000000001E-3</v>
      </c>
      <c r="AF309" s="25">
        <v>18</v>
      </c>
      <c r="AG309" s="26"/>
    </row>
    <row r="310" spans="1:33">
      <c r="A310" t="s">
        <v>87</v>
      </c>
      <c r="B310" t="s">
        <v>111</v>
      </c>
      <c r="C310" t="s">
        <v>176</v>
      </c>
      <c r="D310">
        <v>49949</v>
      </c>
      <c r="E310" s="5">
        <v>100</v>
      </c>
      <c r="F310">
        <v>0.20999909999999999</v>
      </c>
      <c r="H310" s="4" t="s">
        <v>294</v>
      </c>
      <c r="J310" s="4" t="s">
        <v>85</v>
      </c>
      <c r="K310">
        <v>100</v>
      </c>
      <c r="L310">
        <v>1</v>
      </c>
      <c r="M310" s="9">
        <v>22</v>
      </c>
      <c r="N310" t="s">
        <v>252</v>
      </c>
      <c r="O310" s="3">
        <v>41974</v>
      </c>
      <c r="P310" s="7">
        <v>0</v>
      </c>
      <c r="Q310" s="7">
        <v>252.38</v>
      </c>
      <c r="R310" s="7">
        <v>700000</v>
      </c>
      <c r="S310" s="7">
        <v>700000</v>
      </c>
      <c r="T310" s="7">
        <v>0</v>
      </c>
      <c r="U310" s="7">
        <v>700000</v>
      </c>
      <c r="V310" s="32">
        <v>49949</v>
      </c>
      <c r="W310" s="29">
        <v>100</v>
      </c>
      <c r="X310" s="29">
        <f t="shared" si="4"/>
        <v>100</v>
      </c>
      <c r="Y310" s="29" t="s">
        <v>292</v>
      </c>
      <c r="Z310" s="29">
        <v>1</v>
      </c>
      <c r="AA310" s="29" t="s">
        <v>293</v>
      </c>
      <c r="AB310" s="29" t="s">
        <v>293</v>
      </c>
      <c r="AC310" s="13" t="s">
        <v>256</v>
      </c>
      <c r="AD310" s="12" t="s">
        <v>257</v>
      </c>
      <c r="AE310" s="23">
        <v>2.0999909999999998E-3</v>
      </c>
      <c r="AF310" s="25">
        <v>4.08</v>
      </c>
      <c r="AG310" s="26"/>
    </row>
  </sheetData>
  <autoFilter ref="A3:AF31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topcoder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alkhawaja</dc:creator>
  <cp:keywords/>
  <dc:description/>
  <cp:lastModifiedBy>Ahmad Alkhawaja</cp:lastModifiedBy>
  <dcterms:created xsi:type="dcterms:W3CDTF">2016-06-10T18:58:45Z</dcterms:created>
  <dcterms:modified xsi:type="dcterms:W3CDTF">2016-08-01T12:22:51Z</dcterms:modified>
  <cp:category/>
</cp:coreProperties>
</file>