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
ID#AAAAhHKzbRo
    (2022-09-29 04:23:48)
Enter your name here. It will automatically be copied to all time sheets.</t>
      </text>
    </comment>
    <comment authorId="0" ref="H6">
      <text>
        <t xml:space="preserve">======
ID#AAAAhHKzbR4
    (2022-09-29 04:23:48)
Enter your title/function here. It will automatically be copied to all the time sheets.</t>
      </text>
    </comment>
    <comment authorId="0" ref="N7">
      <text>
        <t xml:space="preserve">======
ID#AAAAhHKzbRg
    (2022-09-29 04:23:48)
Indicate which department you belong to</t>
      </text>
    </comment>
    <comment authorId="0" ref="H9">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<sst xmlns="http://schemas.openxmlformats.org/spreadsheetml/2006/main" count="230" uniqueCount="67">
  <si>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</si>
  <si>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</si>
  <si>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</si>
  <si>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</si>
  <si>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</si>
  <si>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</si>
  <si>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</si>
  <si>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</si>
  <si>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</si>
  <si>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</si>
  <si>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</si>
  <si>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</si>
  <si>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</si>
  <si>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</si>
  <si>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</si>
  <si>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</si>
  <si>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Person responsible:</t>
  </si>
  <si>
    <t>Malhar Prajapati</t>
  </si>
  <si>
    <t>Title/Designation:</t>
  </si>
  <si>
    <t>Team Member</t>
  </si>
  <si>
    <t>Department:</t>
  </si>
  <si>
    <t>DA-IICT</t>
  </si>
  <si>
    <t>Person In-Charge</t>
  </si>
  <si>
    <t>Dr Jayprakash Lalchandani</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</si>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</sst>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readingOrder="0" shrinkToFit="0" vertical="top" wrapText="1"/>
    </xf>
    <xf borderId="26" fillId="0" fontId="5" numFmtId="167" xfId="0" applyAlignment="1" applyBorder="1" applyFont="1" applyNumberFormat="1">
      <alignment horizontal="center" readingOrder="0" shrinkToFit="0" vertical="center"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5" fillId="0" fontId="5" numFmtId="49" xfId="0" applyAlignment="1" applyBorder="1" applyFont="1" applyNumberFormat="1">
      <alignment shrinkToFit="0" vertical="top"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6" t="s">
        <v>17</v>
      </c>
      <c r="I5" s="14"/>
      <c r="J5" s="14"/>
      <c r="K5" s="14"/>
      <c r="L5" s="14"/>
      <c r="M5" s="14"/>
      <c r="N5" s="15"/>
      <c r="O5" s="8"/>
      <c r="P5" s="8"/>
      <c r="W5" s="8"/>
      <c r="X5" s="8"/>
      <c r="Y5" s="8"/>
      <c r="Z5" s="8"/>
    </row>
    <row r="6">
      <c r="A6" s="9" t="s">
        <v>18</v>
      </c>
      <c r="B6" s="9"/>
      <c r="C6" s="9"/>
      <c r="D6" s="9"/>
      <c r="E6" s="8"/>
      <c r="F6" s="8"/>
      <c r="G6" s="9"/>
      <c r="H6" s="13" t="s">
        <v>19</v>
      </c>
      <c r="I6" s="14"/>
      <c r="J6" s="14"/>
      <c r="K6" s="14"/>
      <c r="L6" s="14"/>
      <c r="M6" s="14"/>
      <c r="N6" s="15"/>
      <c r="O6" s="8"/>
      <c r="P6" s="8"/>
      <c r="W6" s="8"/>
      <c r="X6" s="8"/>
      <c r="Y6" s="8"/>
      <c r="Z6" s="8"/>
    </row>
    <row r="7">
      <c r="A7" s="9" t="s">
        <v>20</v>
      </c>
      <c r="B7" s="9"/>
      <c r="C7" s="9"/>
      <c r="D7" s="9"/>
      <c r="E7" s="8"/>
      <c r="F7" s="8"/>
      <c r="G7" s="9"/>
      <c r="H7" s="10" t="s">
        <v>21</v>
      </c>
      <c r="I7" s="11"/>
      <c r="J7" s="11"/>
      <c r="K7" s="11"/>
      <c r="L7" s="11"/>
      <c r="M7" s="11"/>
      <c r="N7" s="12"/>
      <c r="O7" s="8"/>
      <c r="P7" s="8"/>
      <c r="W7" s="8"/>
      <c r="X7" s="8"/>
      <c r="Y7" s="8"/>
      <c r="Z7" s="8"/>
    </row>
    <row r="8">
      <c r="A8" s="9" t="s">
        <v>22</v>
      </c>
      <c r="B8" s="9"/>
      <c r="C8" s="9"/>
      <c r="D8" s="9"/>
      <c r="E8" s="8"/>
      <c r="F8" s="8"/>
      <c r="G8" s="9"/>
      <c r="H8" s="16" t="s">
        <v>23</v>
      </c>
      <c r="I8" s="14"/>
      <c r="J8" s="14"/>
      <c r="K8" s="14"/>
      <c r="L8" s="14"/>
      <c r="M8" s="14"/>
      <c r="N8" s="15"/>
      <c r="O8" s="8"/>
      <c r="P8" s="8"/>
      <c r="W8" s="8"/>
      <c r="X8" s="8"/>
      <c r="Y8" s="8"/>
      <c r="Z8" s="8"/>
    </row>
    <row r="9">
      <c r="A9" s="9" t="s">
        <v>24</v>
      </c>
      <c r="B9" s="9"/>
      <c r="C9" s="9"/>
      <c r="D9" s="9"/>
      <c r="E9" s="8"/>
      <c r="F9" s="8"/>
      <c r="G9" s="9"/>
      <c r="H9" s="13" t="s">
        <v>25</v>
      </c>
      <c r="I9" s="14"/>
      <c r="J9" s="14"/>
      <c r="K9" s="14"/>
      <c r="L9" s="14"/>
      <c r="M9" s="14"/>
      <c r="N9" s="15"/>
      <c r="O9" s="8"/>
      <c r="P9" s="8"/>
      <c r="W9" s="8"/>
      <c r="X9" s="8"/>
      <c r="Y9" s="8"/>
      <c r="Z9" s="8"/>
    </row>
    <row r="10">
      <c r="A10" s="9"/>
      <c r="B10" s="9"/>
      <c r="C10" s="9"/>
      <c r="D10" s="9"/>
      <c r="E10" s="8"/>
      <c r="F10" s="8"/>
      <c r="G10" s="9"/>
      <c r="H10" s="9"/>
      <c r="I10" s="9"/>
      <c r="J10" s="9"/>
      <c r="K10" s="9"/>
      <c r="L10" s="9"/>
      <c r="M10" s="9"/>
      <c r="N10" s="9"/>
      <c r="O10" s="8"/>
      <c r="P10" s="8"/>
      <c r="W10" s="8"/>
      <c r="X10" s="8"/>
      <c r="Y10" s="8"/>
      <c r="Z10" s="8"/>
    </row>
    <row r="11" ht="24.75" customHeight="1">
      <c r="A11" s="17" t="str">
        <f>H5</f>
        <v>Malhar Prajapati</v>
      </c>
      <c r="B11" s="18"/>
      <c r="C11" s="19" t="str">
        <f>H4</f>
        <v>Service-Booking-System</v>
      </c>
      <c r="D11" s="20"/>
      <c r="E11" s="20"/>
      <c r="F11" s="20"/>
      <c r="G11" s="18"/>
      <c r="H11" s="21"/>
      <c r="I11" s="21"/>
      <c r="J11" s="21"/>
      <c r="K11" s="21"/>
      <c r="L11" s="21"/>
      <c r="M11" s="21"/>
      <c r="N11" s="21"/>
      <c r="O11" s="21"/>
      <c r="P11" s="21"/>
      <c r="Q11" s="22"/>
      <c r="R11" s="22"/>
      <c r="S11" s="22"/>
      <c r="T11" s="22"/>
      <c r="U11" s="22"/>
      <c r="V11" s="22"/>
      <c r="W11" s="23"/>
      <c r="X11" s="22"/>
      <c r="Y11" s="22"/>
      <c r="Z11" s="22"/>
    </row>
    <row r="12">
      <c r="A12" s="8"/>
      <c r="B12" s="8"/>
      <c r="C12" s="8"/>
      <c r="D12" s="8"/>
      <c r="E12" s="8"/>
      <c r="F12" s="8"/>
      <c r="G12" s="8"/>
      <c r="H12" s="8"/>
      <c r="I12" s="8"/>
      <c r="J12" s="8"/>
      <c r="K12" s="8"/>
      <c r="L12" s="8"/>
      <c r="M12" s="8"/>
      <c r="N12" s="8"/>
      <c r="O12" s="8"/>
      <c r="P12" s="8"/>
      <c r="W12" s="8"/>
      <c r="X12" s="24"/>
      <c r="Y12" s="8"/>
      <c r="Z12" s="8"/>
    </row>
    <row r="13" ht="25.5" customHeight="1">
      <c r="A13" s="25" t="s">
        <v>26</v>
      </c>
      <c r="B13" s="26"/>
      <c r="C13" s="27">
        <v>45866.0</v>
      </c>
      <c r="D13" s="27">
        <v>45870.0</v>
      </c>
      <c r="E13" s="28">
        <v>45901.0</v>
      </c>
      <c r="F13" s="28">
        <v>45931.0</v>
      </c>
      <c r="G13" s="28">
        <v>45962.0</v>
      </c>
      <c r="H13" s="29"/>
      <c r="I13" s="30"/>
      <c r="X13" s="22"/>
      <c r="Y13" s="22"/>
      <c r="Z13" s="22"/>
    </row>
    <row r="14">
      <c r="A14" s="31"/>
      <c r="G14" s="32"/>
      <c r="H14" s="33"/>
      <c r="I14" s="33"/>
      <c r="J14" s="34"/>
      <c r="K14" s="34"/>
      <c r="L14" s="34"/>
      <c r="M14" s="34"/>
      <c r="N14" s="34"/>
      <c r="O14" s="34"/>
      <c r="P14" s="34"/>
      <c r="Q14" s="34"/>
      <c r="R14" s="34"/>
      <c r="S14" s="34"/>
      <c r="T14" s="34"/>
      <c r="U14" s="34"/>
      <c r="V14" s="34"/>
      <c r="X14" s="22"/>
      <c r="Y14" s="22"/>
      <c r="Z14" s="22"/>
    </row>
    <row r="15">
      <c r="A15" s="35" t="s">
        <v>27</v>
      </c>
      <c r="B15" s="18"/>
      <c r="C15" s="36">
        <f>4-'Jul-25'!E14</f>
        <v>4</v>
      </c>
      <c r="D15" s="36">
        <f>31-'Aug-25'!E41</f>
        <v>31</v>
      </c>
      <c r="E15" s="36">
        <f>30-'Sep-25'!E40</f>
        <v>30</v>
      </c>
      <c r="F15" s="36">
        <f>31-'Oct-25'!E41</f>
        <v>31</v>
      </c>
      <c r="G15" s="36">
        <f>20-'Nov-25'!E30</f>
        <v>20</v>
      </c>
      <c r="H15" s="37"/>
      <c r="I15" s="37"/>
      <c r="J15" s="34"/>
      <c r="K15" s="34"/>
      <c r="L15" s="34"/>
      <c r="M15" s="34"/>
      <c r="N15" s="34"/>
      <c r="O15" s="34"/>
      <c r="P15" s="34"/>
      <c r="Q15" s="34"/>
      <c r="R15" s="34"/>
      <c r="S15" s="34"/>
      <c r="T15" s="34"/>
      <c r="U15" s="34"/>
      <c r="V15" s="34"/>
      <c r="X15" s="22"/>
      <c r="Y15" s="22"/>
      <c r="Z15" s="22"/>
    </row>
    <row r="16">
      <c r="A16" s="38"/>
      <c r="B16" s="20"/>
      <c r="C16" s="20"/>
      <c r="D16" s="20"/>
      <c r="E16" s="20"/>
      <c r="F16" s="20"/>
      <c r="G16" s="18"/>
      <c r="H16" s="39"/>
      <c r="I16" s="40"/>
      <c r="J16" s="34"/>
      <c r="K16" s="34"/>
      <c r="L16" s="34"/>
      <c r="M16" s="34"/>
      <c r="N16" s="34"/>
      <c r="O16" s="34"/>
      <c r="P16" s="34"/>
      <c r="Q16" s="34"/>
      <c r="R16" s="34"/>
      <c r="S16" s="34"/>
      <c r="T16" s="34"/>
      <c r="U16" s="34"/>
      <c r="V16" s="34"/>
      <c r="X16" s="8"/>
      <c r="Y16" s="8"/>
      <c r="Z16" s="8"/>
    </row>
    <row r="17" ht="15.75" customHeight="1">
      <c r="A17" s="17" t="s">
        <v>28</v>
      </c>
      <c r="B17" s="18"/>
      <c r="C17" s="41">
        <f>'Jul-25'!E14</f>
        <v>0</v>
      </c>
      <c r="D17" s="41">
        <f>'Aug-25'!E41</f>
        <v>0</v>
      </c>
      <c r="E17" s="36">
        <f>'Sep-25'!E40</f>
        <v>0</v>
      </c>
      <c r="F17" s="36">
        <f>'Oct-25'!E41</f>
        <v>0</v>
      </c>
      <c r="G17" s="36">
        <f>'Nov-25'!E30</f>
        <v>0</v>
      </c>
      <c r="H17" s="37"/>
      <c r="I17" s="37"/>
      <c r="J17" s="34"/>
      <c r="K17" s="34"/>
      <c r="L17" s="34"/>
      <c r="M17" s="34"/>
      <c r="N17" s="34"/>
      <c r="O17" s="34"/>
      <c r="P17" s="34"/>
      <c r="Q17" s="34"/>
      <c r="R17" s="34"/>
      <c r="S17" s="34"/>
      <c r="T17" s="34"/>
      <c r="U17" s="34"/>
      <c r="V17" s="34"/>
      <c r="X17" s="8"/>
      <c r="Y17" s="8"/>
      <c r="Z17" s="8"/>
    </row>
    <row r="18" ht="15.75" customHeight="1">
      <c r="A18" s="42"/>
      <c r="B18" s="20"/>
      <c r="C18" s="20"/>
      <c r="D18" s="20"/>
      <c r="E18" s="20"/>
      <c r="F18" s="20"/>
      <c r="G18" s="18"/>
      <c r="H18" s="43"/>
      <c r="I18" s="44"/>
      <c r="J18" s="34"/>
      <c r="K18" s="34"/>
      <c r="L18" s="34"/>
      <c r="M18" s="34"/>
      <c r="N18" s="34"/>
      <c r="O18" s="34"/>
      <c r="P18" s="34"/>
      <c r="Q18" s="34"/>
      <c r="R18" s="34"/>
      <c r="S18" s="34"/>
      <c r="T18" s="34"/>
      <c r="U18" s="34"/>
      <c r="V18" s="34"/>
      <c r="X18" s="8"/>
      <c r="Y18" s="8"/>
      <c r="Z18" s="8"/>
    </row>
    <row r="19" ht="15.75" customHeight="1">
      <c r="A19" s="45" t="s">
        <v>29</v>
      </c>
      <c r="B19" s="18"/>
      <c r="C19" s="46">
        <f>'Jul-25'!F14</f>
        <v>1</v>
      </c>
      <c r="D19" s="46">
        <f>'Aug-25'!F41</f>
        <v>0</v>
      </c>
      <c r="E19" s="46">
        <f>'Sep-25'!F40</f>
        <v>0</v>
      </c>
      <c r="F19" s="46">
        <f>'Oct-25'!F41</f>
        <v>0</v>
      </c>
      <c r="G19" s="46">
        <f>'Nov-25'!F30</f>
        <v>0</v>
      </c>
      <c r="H19" s="37"/>
      <c r="I19" s="47"/>
      <c r="J19" s="34"/>
      <c r="K19" s="34"/>
      <c r="L19" s="34"/>
      <c r="M19" s="34"/>
      <c r="N19" s="34"/>
      <c r="O19" s="34"/>
      <c r="P19" s="34"/>
      <c r="Q19" s="34"/>
      <c r="R19" s="34"/>
      <c r="S19" s="34"/>
      <c r="T19" s="34"/>
      <c r="U19" s="34"/>
      <c r="V19" s="34"/>
      <c r="X19" s="22"/>
      <c r="Y19" s="22"/>
      <c r="Z19" s="22"/>
    </row>
    <row r="20" ht="15.75" customHeight="1">
      <c r="A20" s="8"/>
      <c r="B20" s="8"/>
      <c r="C20" s="8"/>
      <c r="D20" s="8"/>
      <c r="E20" s="48"/>
      <c r="F20" s="48"/>
      <c r="G20" s="48"/>
      <c r="H20" s="48"/>
      <c r="I20" s="48"/>
      <c r="J20" s="48"/>
      <c r="K20" s="48"/>
      <c r="L20" s="48"/>
      <c r="M20" s="48"/>
      <c r="N20" s="48"/>
      <c r="O20" s="48"/>
      <c r="P20" s="48"/>
      <c r="W20" s="48"/>
      <c r="X20" s="8"/>
      <c r="Y20" s="8"/>
      <c r="Z20" s="8"/>
    </row>
    <row r="21" ht="15.75" customHeight="1">
      <c r="A21" s="8"/>
      <c r="B21" s="8"/>
      <c r="C21" s="8"/>
      <c r="D21" s="8"/>
      <c r="E21" s="48"/>
      <c r="F21" s="49"/>
      <c r="G21" s="48"/>
      <c r="H21" s="48"/>
      <c r="I21" s="48"/>
      <c r="J21" s="48"/>
      <c r="K21" s="48"/>
      <c r="L21" s="48"/>
      <c r="M21" s="48"/>
      <c r="N21" s="48"/>
      <c r="O21" s="48"/>
      <c r="P21" s="48"/>
      <c r="W21" s="48"/>
      <c r="X21" s="8"/>
      <c r="Y21" s="8"/>
      <c r="Z21" s="8"/>
    </row>
    <row r="22" ht="15.75" customHeight="1">
      <c r="A22" s="49" t="s">
        <v>30</v>
      </c>
      <c r="B22" s="48"/>
      <c r="C22" s="48"/>
      <c r="D22" s="48"/>
      <c r="E22" s="48"/>
      <c r="F22" s="48"/>
      <c r="G22" s="48" t="s">
        <v>31</v>
      </c>
      <c r="H22" s="48"/>
      <c r="I22" s="48"/>
      <c r="J22" s="48"/>
      <c r="K22" s="48"/>
      <c r="L22" s="48"/>
      <c r="M22" s="48"/>
      <c r="N22" s="48"/>
      <c r="O22" s="50"/>
      <c r="P22" s="51"/>
      <c r="Q22" s="52"/>
      <c r="R22" s="51"/>
      <c r="S22" s="52"/>
      <c r="T22" s="51"/>
      <c r="W22" s="48"/>
      <c r="X22" s="8"/>
      <c r="Y22" s="8"/>
      <c r="Z22" s="8"/>
    </row>
    <row r="23" ht="15.75" customHeight="1">
      <c r="A23" s="48"/>
      <c r="B23" s="48"/>
      <c r="C23" s="48"/>
      <c r="D23" s="48"/>
      <c r="E23" s="48"/>
      <c r="F23" s="48"/>
      <c r="G23" s="48"/>
      <c r="H23" s="48"/>
      <c r="I23" s="48"/>
      <c r="J23" s="48"/>
      <c r="K23" s="48"/>
      <c r="L23" s="48"/>
      <c r="M23" s="48"/>
      <c r="N23" s="48"/>
      <c r="O23" s="51"/>
      <c r="P23" s="51"/>
      <c r="Q23" s="52"/>
      <c r="R23" s="51"/>
      <c r="W23" s="48"/>
      <c r="X23" s="8"/>
      <c r="Y23" s="8"/>
      <c r="Z23" s="8"/>
    </row>
    <row r="24" ht="15.75" customHeight="1">
      <c r="A24" s="53"/>
      <c r="B24" s="53"/>
      <c r="C24" s="8"/>
      <c r="D24" s="8"/>
      <c r="E24" s="8"/>
      <c r="F24" s="8"/>
      <c r="G24" s="53"/>
      <c r="H24" s="53"/>
      <c r="I24" s="53"/>
      <c r="J24" s="48"/>
      <c r="K24" s="48"/>
      <c r="L24" s="48"/>
      <c r="M24" s="48"/>
      <c r="N24" s="48"/>
      <c r="O24" s="51"/>
      <c r="P24" s="51"/>
      <c r="Q24" s="52"/>
      <c r="R24" s="51"/>
      <c r="W24" s="48"/>
      <c r="X24" s="8"/>
      <c r="Y24" s="8"/>
      <c r="Z24" s="8"/>
    </row>
    <row r="25" ht="15.75" customHeight="1">
      <c r="A25" s="8" t="str">
        <f t="shared" ref="A25:A26" si="1">H5</f>
        <v>Malhar Prajapati</v>
      </c>
      <c r="B25" s="8"/>
      <c r="C25" s="8"/>
      <c r="D25" s="8"/>
      <c r="E25" s="8"/>
      <c r="F25" s="8"/>
      <c r="G25" s="8" t="str">
        <f t="shared" ref="G25:G26" si="2">H8</f>
        <v>Dr Jayprakash Lalchandani</v>
      </c>
      <c r="H25" s="8"/>
      <c r="I25" s="8"/>
      <c r="N25" s="48"/>
      <c r="O25" s="51"/>
      <c r="P25" s="51"/>
      <c r="Q25" s="52"/>
      <c r="R25" s="51"/>
      <c r="S25" s="51"/>
      <c r="W25" s="48"/>
      <c r="X25" s="8"/>
      <c r="Y25" s="8"/>
      <c r="Z25" s="8"/>
    </row>
    <row r="26" ht="15.75" customHeight="1">
      <c r="A26" s="8" t="str">
        <f t="shared" si="1"/>
        <v>Team Member</v>
      </c>
      <c r="B26" s="8"/>
      <c r="C26" s="8"/>
      <c r="D26" s="8"/>
      <c r="E26" s="8"/>
      <c r="F26" s="8"/>
      <c r="G26" s="8" t="str">
        <f t="shared" si="2"/>
        <v>Dr/Prof</v>
      </c>
      <c r="H26" s="8"/>
      <c r="I26" s="8"/>
      <c r="N26" s="48"/>
      <c r="O26" s="51"/>
      <c r="P26" s="51"/>
      <c r="Q26" s="52"/>
      <c r="R26" s="54"/>
      <c r="S26" s="51"/>
      <c r="W26" s="48"/>
      <c r="X26" s="8"/>
      <c r="Y26" s="8"/>
      <c r="Z26" s="8"/>
    </row>
    <row r="27" ht="15.75" customHeight="1">
      <c r="A27" s="8"/>
      <c r="B27" s="8"/>
      <c r="C27" s="8"/>
      <c r="D27" s="8"/>
      <c r="N27" s="48"/>
      <c r="O27" s="51"/>
      <c r="P27" s="51"/>
      <c r="R27" s="51"/>
      <c r="S27" s="51"/>
      <c r="T27" s="51"/>
      <c r="W27" s="48"/>
      <c r="X27" s="8"/>
      <c r="Y27" s="8"/>
      <c r="Z27" s="8"/>
    </row>
    <row r="28" ht="15.75" customHeight="1">
      <c r="A28" s="55" t="s">
        <v>32</v>
      </c>
      <c r="B28" s="56"/>
      <c r="C28" s="57"/>
      <c r="D28" s="56"/>
      <c r="E28" s="57"/>
      <c r="F28" s="56"/>
      <c r="N28" s="8"/>
      <c r="O28" s="51"/>
      <c r="P28" s="51"/>
      <c r="Q28" s="52"/>
      <c r="R28" s="51"/>
      <c r="S28" s="52"/>
      <c r="T28" s="51"/>
      <c r="W28" s="8"/>
      <c r="X28" s="8"/>
      <c r="Y28" s="8"/>
      <c r="Z28" s="8"/>
    </row>
    <row r="29" ht="15.75" customHeight="1">
      <c r="A29" s="58" t="s">
        <v>33</v>
      </c>
      <c r="B29" s="58" t="s">
        <v>34</v>
      </c>
      <c r="C29" s="59"/>
      <c r="D29" s="58" t="s">
        <v>35</v>
      </c>
      <c r="E29" s="58" t="s">
        <v>36</v>
      </c>
      <c r="F29" s="60"/>
      <c r="N29" s="8"/>
      <c r="O29" s="8"/>
      <c r="W29" s="8"/>
      <c r="X29" s="8"/>
      <c r="Y29" s="8"/>
      <c r="Z29" s="8"/>
    </row>
    <row r="30" ht="15.75" customHeight="1">
      <c r="A30" s="58" t="s">
        <v>37</v>
      </c>
      <c r="B30" s="58" t="s">
        <v>38</v>
      </c>
      <c r="C30" s="59"/>
      <c r="D30" s="61" t="s">
        <v>39</v>
      </c>
      <c r="E30" s="58" t="s">
        <v>40</v>
      </c>
      <c r="F30" s="60"/>
      <c r="N30" s="8"/>
      <c r="O30" s="8"/>
      <c r="W30" s="8"/>
      <c r="X30" s="8"/>
      <c r="Y30" s="8"/>
      <c r="Z30" s="8"/>
    </row>
    <row r="31" ht="15.75" customHeight="1">
      <c r="A31" s="58" t="s">
        <v>41</v>
      </c>
      <c r="B31" s="58" t="s">
        <v>42</v>
      </c>
      <c r="C31" s="59"/>
      <c r="D31" s="60" t="s">
        <v>43</v>
      </c>
      <c r="E31" s="60" t="s">
        <v>44</v>
      </c>
      <c r="F31" s="60"/>
      <c r="N31" s="8"/>
      <c r="O31" s="8"/>
      <c r="P31" s="8"/>
      <c r="W31" s="8"/>
      <c r="X31" s="8"/>
      <c r="Y31" s="8"/>
      <c r="Z31" s="8"/>
    </row>
    <row r="32" ht="15.75" customHeight="1">
      <c r="A32" s="58" t="s">
        <v>45</v>
      </c>
      <c r="B32" s="58" t="s">
        <v>46</v>
      </c>
      <c r="C32" s="60"/>
      <c r="D32" s="58" t="s">
        <v>47</v>
      </c>
      <c r="E32" s="58" t="s">
        <v>48</v>
      </c>
      <c r="F32" s="58"/>
      <c r="G32" s="8"/>
      <c r="H32" s="8"/>
      <c r="I32" s="8"/>
      <c r="J32" s="8"/>
      <c r="K32" s="8"/>
      <c r="L32" s="8"/>
      <c r="M32" s="8"/>
      <c r="N32" s="8"/>
      <c r="O32" s="8"/>
      <c r="P32" s="8"/>
      <c r="W32" s="8"/>
      <c r="X32" s="8"/>
      <c r="Y32" s="8"/>
      <c r="Z32" s="8"/>
    </row>
    <row r="33" ht="15.75" customHeight="1">
      <c r="A33" s="58" t="s">
        <v>49</v>
      </c>
      <c r="B33" s="58" t="s">
        <v>50</v>
      </c>
      <c r="C33" s="59"/>
      <c r="D33" s="58" t="s">
        <v>51</v>
      </c>
      <c r="E33" s="61" t="s">
        <v>52</v>
      </c>
      <c r="F33" s="58"/>
      <c r="G33" s="8"/>
      <c r="H33" s="8"/>
      <c r="I33" s="8"/>
      <c r="J33" s="8"/>
      <c r="K33" s="8"/>
      <c r="L33" s="8"/>
      <c r="M33" s="8"/>
      <c r="N33" s="8"/>
      <c r="O33" s="8"/>
      <c r="P33" s="8"/>
      <c r="W33" s="8"/>
      <c r="X33" s="8"/>
      <c r="Y33" s="8"/>
      <c r="Z33" s="8"/>
    </row>
    <row r="34" ht="15.75" customHeight="1">
      <c r="A34" s="58" t="s">
        <v>53</v>
      </c>
      <c r="B34" s="58" t="s">
        <v>54</v>
      </c>
      <c r="C34" s="59"/>
      <c r="D34" s="58"/>
      <c r="E34" s="59"/>
      <c r="F34" s="58"/>
      <c r="G34" s="8"/>
      <c r="H34" s="8"/>
      <c r="I34" s="8"/>
      <c r="J34" s="8"/>
      <c r="K34" s="8"/>
      <c r="L34" s="8"/>
      <c r="M34" s="8"/>
      <c r="N34" s="8"/>
      <c r="O34" s="8"/>
      <c r="P34" s="8"/>
      <c r="W34" s="8"/>
      <c r="X34" s="8"/>
      <c r="Y34" s="8"/>
      <c r="Z34" s="8"/>
    </row>
    <row r="35" ht="15.75" customHeight="1">
      <c r="A35" s="8"/>
      <c r="B35" s="8"/>
      <c r="C35" s="8"/>
      <c r="D35" s="8"/>
      <c r="E35" s="8"/>
      <c r="F35" s="8"/>
      <c r="G35" s="8"/>
      <c r="H35" s="8"/>
      <c r="I35" s="8"/>
      <c r="J35" s="8"/>
      <c r="K35" s="8"/>
      <c r="L35" s="8"/>
      <c r="M35" s="8"/>
      <c r="N35" s="8"/>
      <c r="O35" s="8"/>
      <c r="P35" s="8"/>
      <c r="W35" s="8"/>
      <c r="X35" s="8"/>
      <c r="Y35" s="8"/>
      <c r="Z35" s="8"/>
    </row>
    <row r="36" ht="15.75" customHeight="1">
      <c r="A36" s="8"/>
      <c r="B36" s="8"/>
      <c r="C36" s="8"/>
      <c r="D36" s="8"/>
      <c r="E36" s="8"/>
      <c r="F36" s="8"/>
      <c r="G36" s="8"/>
      <c r="H36" s="8"/>
      <c r="I36" s="8"/>
      <c r="J36" s="8"/>
      <c r="K36" s="8"/>
      <c r="L36" s="8"/>
      <c r="M36" s="8"/>
      <c r="N36" s="8"/>
      <c r="O36" s="8"/>
      <c r="P36" s="8"/>
      <c r="W36" s="8"/>
      <c r="X36" s="8"/>
      <c r="Y36" s="8"/>
      <c r="Z36" s="8"/>
    </row>
    <row r="37" ht="15.75" customHeight="1">
      <c r="A37" s="8"/>
      <c r="B37" s="8"/>
      <c r="C37" s="8"/>
      <c r="D37" s="8"/>
      <c r="E37" s="8"/>
      <c r="F37" s="8"/>
      <c r="G37" s="8"/>
      <c r="H37" s="8"/>
      <c r="I37" s="8"/>
      <c r="J37" s="8"/>
      <c r="K37" s="8"/>
      <c r="L37" s="8"/>
      <c r="M37" s="8"/>
      <c r="N37" s="8"/>
      <c r="O37" s="8"/>
      <c r="P37" s="8"/>
      <c r="W37" s="8"/>
      <c r="X37" s="8"/>
      <c r="Y37" s="8"/>
      <c r="Z37" s="8"/>
    </row>
    <row r="38" ht="15.75" customHeight="1">
      <c r="A38" s="8"/>
      <c r="B38" s="8"/>
      <c r="C38" s="8"/>
      <c r="D38" s="8"/>
      <c r="E38" s="8"/>
      <c r="F38" s="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5">
    <mergeCell ref="H3:N3"/>
    <mergeCell ref="H4:N4"/>
    <mergeCell ref="H5:N5"/>
    <mergeCell ref="A15:B15"/>
    <mergeCell ref="A16:G16"/>
    <mergeCell ref="A17:B17"/>
    <mergeCell ref="A18:G18"/>
    <mergeCell ref="A19:B19"/>
    <mergeCell ref="H6:N6"/>
    <mergeCell ref="H8:N8"/>
    <mergeCell ref="H9:N9"/>
    <mergeCell ref="A11:B11"/>
    <mergeCell ref="C11:G11"/>
    <mergeCell ref="A13:B13"/>
    <mergeCell ref="A14:G14"/>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45839.0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28.0</v>
      </c>
      <c r="C9" s="82"/>
      <c r="D9" s="83">
        <v>1.0</v>
      </c>
      <c r="E9" s="84">
        <v>0.0</v>
      </c>
      <c r="F9" s="85">
        <f t="shared" ref="F9:F12" si="1">D9</f>
        <v>1</v>
      </c>
    </row>
    <row r="10" ht="12.75" customHeight="1">
      <c r="A10" s="8"/>
      <c r="B10" s="81">
        <v>29.0</v>
      </c>
      <c r="C10" s="86"/>
      <c r="D10" s="84">
        <v>0.0</v>
      </c>
      <c r="E10" s="84">
        <v>0.0</v>
      </c>
      <c r="F10" s="85">
        <f t="shared" si="1"/>
        <v>0</v>
      </c>
    </row>
    <row r="11" ht="12.75" customHeight="1">
      <c r="A11" s="8"/>
      <c r="B11" s="81">
        <v>30.0</v>
      </c>
      <c r="C11" s="86"/>
      <c r="D11" s="84">
        <v>0.0</v>
      </c>
      <c r="E11" s="84">
        <v>0.0</v>
      </c>
      <c r="F11" s="85">
        <f t="shared" si="1"/>
        <v>0</v>
      </c>
    </row>
    <row r="12" ht="12.75" customHeight="1">
      <c r="A12" s="8"/>
      <c r="B12" s="81">
        <v>31.0</v>
      </c>
      <c r="C12" s="86"/>
      <c r="D12" s="84">
        <v>0.0</v>
      </c>
      <c r="E12" s="84">
        <v>0.0</v>
      </c>
      <c r="F12" s="85">
        <f t="shared" si="1"/>
        <v>0</v>
      </c>
    </row>
    <row r="13" ht="12.75" customHeight="1">
      <c r="A13" s="8"/>
      <c r="B13" s="87"/>
      <c r="C13" s="88"/>
      <c r="D13" s="89"/>
      <c r="E13" s="89"/>
      <c r="F13" s="85"/>
    </row>
    <row r="14" ht="12.75" customHeight="1">
      <c r="A14" s="22"/>
      <c r="B14" s="72" t="s">
        <v>65</v>
      </c>
      <c r="C14" s="72" t="str">
        <f>Overview!H4</f>
        <v>Service-Booking-System</v>
      </c>
      <c r="D14" s="90">
        <f t="shared" ref="D14:F14" si="2">SUM(D9:D13)</f>
        <v>1</v>
      </c>
      <c r="E14" s="91">
        <f t="shared" si="2"/>
        <v>0</v>
      </c>
      <c r="F14" s="91">
        <f t="shared" si="2"/>
        <v>1</v>
      </c>
    </row>
    <row r="15" ht="12.75" customHeight="1">
      <c r="A15" s="8"/>
      <c r="B15" s="8"/>
      <c r="C15" s="48"/>
      <c r="D15" s="92"/>
      <c r="E15" s="8"/>
      <c r="F15" s="62"/>
      <c r="G15" s="8"/>
      <c r="H15" s="62"/>
      <c r="I15" s="8"/>
      <c r="J15" s="62"/>
      <c r="K15" s="62"/>
      <c r="L15" s="62"/>
    </row>
    <row r="16" ht="12.75" customHeight="1">
      <c r="A16" s="8"/>
      <c r="B16" s="55" t="s">
        <v>32</v>
      </c>
      <c r="C16" s="56"/>
      <c r="D16" s="57"/>
      <c r="E16" s="56"/>
      <c r="F16" s="57"/>
      <c r="G16" s="56"/>
      <c r="H16" s="62"/>
      <c r="I16" s="8"/>
      <c r="J16" s="62"/>
      <c r="K16" s="62"/>
      <c r="L16" s="62"/>
    </row>
    <row r="17" ht="12.75" customHeight="1">
      <c r="A17" s="8"/>
      <c r="B17" s="58" t="s">
        <v>33</v>
      </c>
      <c r="C17" s="58" t="s">
        <v>34</v>
      </c>
      <c r="D17" s="59"/>
      <c r="E17" s="58" t="s">
        <v>35</v>
      </c>
      <c r="F17" s="58" t="s">
        <v>36</v>
      </c>
      <c r="G17" s="60"/>
      <c r="H17" s="62"/>
      <c r="I17" s="8"/>
      <c r="J17" s="62"/>
      <c r="K17" s="62"/>
      <c r="L17" s="62"/>
    </row>
    <row r="18" ht="12.75" customHeight="1">
      <c r="A18" s="8"/>
      <c r="B18" s="58" t="s">
        <v>37</v>
      </c>
      <c r="C18" s="58" t="s">
        <v>38</v>
      </c>
      <c r="D18" s="59"/>
      <c r="E18" s="61" t="s">
        <v>39</v>
      </c>
      <c r="F18" s="58" t="s">
        <v>40</v>
      </c>
      <c r="G18" s="60"/>
    </row>
    <row r="19" ht="12.75" customHeight="1">
      <c r="A19" s="8"/>
      <c r="B19" s="58" t="s">
        <v>41</v>
      </c>
      <c r="C19" s="58" t="s">
        <v>42</v>
      </c>
      <c r="D19" s="59"/>
      <c r="E19" s="60" t="s">
        <v>43</v>
      </c>
      <c r="F19" s="60" t="s">
        <v>44</v>
      </c>
      <c r="G19" s="60"/>
    </row>
    <row r="20" ht="12.75" customHeight="1">
      <c r="A20" s="8"/>
      <c r="B20" s="58" t="s">
        <v>45</v>
      </c>
      <c r="C20" s="58" t="s">
        <v>46</v>
      </c>
      <c r="D20" s="60"/>
      <c r="E20" s="58" t="s">
        <v>47</v>
      </c>
      <c r="F20" s="58" t="s">
        <v>48</v>
      </c>
      <c r="G20" s="58"/>
    </row>
    <row r="21" ht="12.75" customHeight="1">
      <c r="A21" s="8"/>
      <c r="B21" s="58" t="s">
        <v>49</v>
      </c>
      <c r="C21" s="58" t="s">
        <v>50</v>
      </c>
      <c r="D21" s="59"/>
      <c r="E21" s="58" t="s">
        <v>51</v>
      </c>
      <c r="F21" s="61" t="s">
        <v>52</v>
      </c>
      <c r="G21" s="58"/>
      <c r="H21" s="62"/>
      <c r="I21" s="8"/>
      <c r="J21" s="62"/>
      <c r="K21" s="62"/>
      <c r="L21" s="62"/>
    </row>
    <row r="22" ht="12.75" customHeight="1">
      <c r="A22" s="8"/>
      <c r="B22" s="58" t="s">
        <v>53</v>
      </c>
      <c r="C22" s="58" t="s">
        <v>54</v>
      </c>
      <c r="D22" s="59"/>
      <c r="E22" s="58"/>
      <c r="F22" s="59"/>
      <c r="G22" s="58"/>
      <c r="H22" s="62"/>
      <c r="I22" s="8"/>
      <c r="J22" s="62"/>
      <c r="K22" s="62"/>
      <c r="L22" s="62"/>
    </row>
    <row r="23" ht="12.75" customHeight="1">
      <c r="A23" s="8"/>
      <c r="H23" s="93"/>
      <c r="I23" s="8"/>
      <c r="J23" s="62"/>
      <c r="K23" s="62"/>
      <c r="L23" s="62"/>
    </row>
    <row r="24" ht="13.5" customHeight="1">
      <c r="A24" s="8"/>
      <c r="B24" s="63" t="s">
        <v>66</v>
      </c>
      <c r="H24" s="93"/>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45870.0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4" t="s">
        <v>60</v>
      </c>
      <c r="C7" s="73" t="s">
        <v>61</v>
      </c>
      <c r="D7" s="74" t="s">
        <v>62</v>
      </c>
      <c r="E7" s="75" t="s">
        <v>63</v>
      </c>
      <c r="F7" s="76" t="s">
        <v>64</v>
      </c>
    </row>
    <row r="8" ht="12.75" customHeight="1">
      <c r="A8" s="22"/>
      <c r="B8" s="95"/>
      <c r="C8" s="96" t="str">
        <f>Overview!H4</f>
        <v>Service-Booking-System</v>
      </c>
      <c r="D8" s="78"/>
      <c r="E8" s="79"/>
      <c r="F8" s="80"/>
    </row>
    <row r="9" ht="12.75" customHeight="1">
      <c r="A9" s="8"/>
      <c r="B9" s="97">
        <v>1.0</v>
      </c>
      <c r="C9" s="98"/>
      <c r="D9" s="85">
        <v>0.0</v>
      </c>
      <c r="E9" s="85">
        <v>0.0</v>
      </c>
      <c r="F9" s="85">
        <f t="shared" ref="F9:F39"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8"/>
      <c r="B29" s="97">
        <v>21.0</v>
      </c>
      <c r="C29" s="86"/>
      <c r="D29" s="84">
        <v>0.0</v>
      </c>
      <c r="E29" s="84">
        <v>0.0</v>
      </c>
      <c r="F29" s="85">
        <f t="shared" si="1"/>
        <v>0</v>
      </c>
    </row>
    <row r="30" ht="12.75" customHeight="1">
      <c r="A30" s="8"/>
      <c r="B30" s="97">
        <v>22.0</v>
      </c>
      <c r="C30" s="86"/>
      <c r="D30" s="84">
        <v>0.0</v>
      </c>
      <c r="E30" s="84">
        <v>0.0</v>
      </c>
      <c r="F30" s="85">
        <f t="shared" si="1"/>
        <v>0</v>
      </c>
    </row>
    <row r="31" ht="12.75" customHeight="1">
      <c r="A31" s="8"/>
      <c r="B31" s="97">
        <v>23.0</v>
      </c>
      <c r="C31" s="86"/>
      <c r="D31" s="84">
        <v>0.0</v>
      </c>
      <c r="E31" s="84">
        <v>0.0</v>
      </c>
      <c r="F31" s="85">
        <f t="shared" si="1"/>
        <v>0</v>
      </c>
    </row>
    <row r="32" ht="12.75" customHeight="1">
      <c r="A32" s="8"/>
      <c r="B32" s="97">
        <v>24.0</v>
      </c>
      <c r="C32" s="86"/>
      <c r="D32" s="84">
        <v>0.0</v>
      </c>
      <c r="E32" s="84">
        <v>0.0</v>
      </c>
      <c r="F32" s="85">
        <f t="shared" si="1"/>
        <v>0</v>
      </c>
    </row>
    <row r="33" ht="12.75" customHeight="1">
      <c r="A33" s="8"/>
      <c r="B33" s="97">
        <v>25.0</v>
      </c>
      <c r="C33" s="86"/>
      <c r="D33" s="84">
        <v>0.0</v>
      </c>
      <c r="E33" s="84">
        <v>0.0</v>
      </c>
      <c r="F33" s="85">
        <f t="shared" si="1"/>
        <v>0</v>
      </c>
    </row>
    <row r="34" ht="12.75" customHeight="1">
      <c r="A34" s="8"/>
      <c r="B34" s="97">
        <v>26.0</v>
      </c>
      <c r="C34" s="86"/>
      <c r="D34" s="84">
        <v>0.0</v>
      </c>
      <c r="E34" s="84">
        <v>0.0</v>
      </c>
      <c r="F34" s="85">
        <f t="shared" si="1"/>
        <v>0</v>
      </c>
    </row>
    <row r="35" ht="12.75" customHeight="1">
      <c r="A35" s="8"/>
      <c r="B35" s="97">
        <v>27.0</v>
      </c>
      <c r="C35" s="86"/>
      <c r="D35" s="84">
        <v>0.0</v>
      </c>
      <c r="E35" s="84">
        <v>0.0</v>
      </c>
      <c r="F35" s="85">
        <f t="shared" si="1"/>
        <v>0</v>
      </c>
    </row>
    <row r="36" ht="12.75" customHeight="1">
      <c r="A36" s="8"/>
      <c r="B36" s="97">
        <v>28.0</v>
      </c>
      <c r="C36" s="86"/>
      <c r="D36" s="84">
        <v>0.0</v>
      </c>
      <c r="E36" s="84">
        <v>0.0</v>
      </c>
      <c r="F36" s="85">
        <f t="shared" si="1"/>
        <v>0</v>
      </c>
    </row>
    <row r="37" ht="12.75" customHeight="1">
      <c r="A37" s="8"/>
      <c r="B37" s="97">
        <v>29.0</v>
      </c>
      <c r="C37" s="86"/>
      <c r="D37" s="84">
        <v>0.0</v>
      </c>
      <c r="E37" s="84">
        <v>0.0</v>
      </c>
      <c r="F37" s="85">
        <f t="shared" si="1"/>
        <v>0</v>
      </c>
    </row>
    <row r="38" ht="12.75" customHeight="1">
      <c r="A38" s="8"/>
      <c r="B38" s="97">
        <v>30.0</v>
      </c>
      <c r="C38" s="86"/>
      <c r="D38" s="84">
        <v>0.0</v>
      </c>
      <c r="E38" s="84">
        <v>0.0</v>
      </c>
      <c r="F38" s="85">
        <f t="shared" si="1"/>
        <v>0</v>
      </c>
    </row>
    <row r="39" ht="12.75" customHeight="1">
      <c r="A39" s="8"/>
      <c r="B39" s="97">
        <v>31.0</v>
      </c>
      <c r="C39" s="86"/>
      <c r="D39" s="84">
        <v>0.0</v>
      </c>
      <c r="E39" s="84">
        <v>0.0</v>
      </c>
      <c r="F39" s="85">
        <f t="shared" si="1"/>
        <v>0</v>
      </c>
    </row>
    <row r="40" ht="12.75" customHeight="1">
      <c r="A40" s="8"/>
      <c r="B40" s="99"/>
      <c r="C40" s="88"/>
      <c r="D40" s="89"/>
      <c r="E40" s="89"/>
      <c r="F40" s="85"/>
    </row>
    <row r="41" ht="12.75" customHeight="1">
      <c r="A41" s="22"/>
      <c r="B41" s="72" t="s">
        <v>65</v>
      </c>
      <c r="C41" s="72" t="str">
        <f>Overview!H4</f>
        <v>Service-Booking-System</v>
      </c>
      <c r="D41" s="90">
        <f t="shared" ref="D41:F41" si="2">SUM(D9:D40)</f>
        <v>0</v>
      </c>
      <c r="E41" s="91">
        <f t="shared" si="2"/>
        <v>0</v>
      </c>
      <c r="F41" s="91">
        <f t="shared" si="2"/>
        <v>0</v>
      </c>
    </row>
    <row r="42" ht="12.75" customHeight="1">
      <c r="A42" s="8"/>
      <c r="B42" s="8"/>
      <c r="C42" s="48"/>
      <c r="D42" s="92"/>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3"/>
      <c r="I50" s="8"/>
      <c r="J50" s="62"/>
      <c r="K50" s="62"/>
      <c r="L50" s="62"/>
    </row>
    <row r="51" ht="13.5" customHeight="1">
      <c r="A51" s="8"/>
      <c r="B51" s="63" t="s">
        <v>66</v>
      </c>
      <c r="H51" s="93"/>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45901.0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100"/>
      <c r="C8" s="77" t="str">
        <f>Overview!H4</f>
        <v>Service-Booking-System</v>
      </c>
      <c r="D8" s="78"/>
      <c r="E8" s="79"/>
      <c r="F8" s="80"/>
    </row>
    <row r="9" ht="12.75" customHeight="1">
      <c r="A9" s="8"/>
      <c r="B9" s="97">
        <v>1.0</v>
      </c>
      <c r="C9" s="98"/>
      <c r="D9" s="85">
        <v>0.0</v>
      </c>
      <c r="E9" s="85">
        <v>0.0</v>
      </c>
      <c r="F9" s="85">
        <f t="shared" ref="F9:F38"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8"/>
      <c r="B29" s="97">
        <v>21.0</v>
      </c>
      <c r="C29" s="86"/>
      <c r="D29" s="84">
        <v>0.0</v>
      </c>
      <c r="E29" s="84">
        <v>0.0</v>
      </c>
      <c r="F29" s="85">
        <f t="shared" si="1"/>
        <v>0</v>
      </c>
    </row>
    <row r="30" ht="12.75" customHeight="1">
      <c r="A30" s="8"/>
      <c r="B30" s="97">
        <v>22.0</v>
      </c>
      <c r="C30" s="86"/>
      <c r="D30" s="84">
        <v>0.0</v>
      </c>
      <c r="E30" s="84">
        <v>0.0</v>
      </c>
      <c r="F30" s="85">
        <f t="shared" si="1"/>
        <v>0</v>
      </c>
    </row>
    <row r="31" ht="12.75" customHeight="1">
      <c r="A31" s="8"/>
      <c r="B31" s="97">
        <v>23.0</v>
      </c>
      <c r="C31" s="86"/>
      <c r="D31" s="84">
        <v>0.0</v>
      </c>
      <c r="E31" s="84">
        <v>0.0</v>
      </c>
      <c r="F31" s="85">
        <f t="shared" si="1"/>
        <v>0</v>
      </c>
    </row>
    <row r="32" ht="12.75" customHeight="1">
      <c r="A32" s="8"/>
      <c r="B32" s="97">
        <v>24.0</v>
      </c>
      <c r="C32" s="86"/>
      <c r="D32" s="84">
        <v>0.0</v>
      </c>
      <c r="E32" s="84">
        <v>0.0</v>
      </c>
      <c r="F32" s="85">
        <f t="shared" si="1"/>
        <v>0</v>
      </c>
    </row>
    <row r="33" ht="12.75" customHeight="1">
      <c r="A33" s="8"/>
      <c r="B33" s="97">
        <v>25.0</v>
      </c>
      <c r="C33" s="86"/>
      <c r="D33" s="84">
        <v>0.0</v>
      </c>
      <c r="E33" s="84">
        <v>0.0</v>
      </c>
      <c r="F33" s="85">
        <f t="shared" si="1"/>
        <v>0</v>
      </c>
    </row>
    <row r="34" ht="12.75" customHeight="1">
      <c r="A34" s="8"/>
      <c r="B34" s="97">
        <v>26.0</v>
      </c>
      <c r="C34" s="86"/>
      <c r="D34" s="84">
        <v>0.0</v>
      </c>
      <c r="E34" s="84">
        <v>0.0</v>
      </c>
      <c r="F34" s="85">
        <f t="shared" si="1"/>
        <v>0</v>
      </c>
    </row>
    <row r="35" ht="12.75" customHeight="1">
      <c r="A35" s="8"/>
      <c r="B35" s="97">
        <v>27.0</v>
      </c>
      <c r="C35" s="86"/>
      <c r="D35" s="84">
        <v>0.0</v>
      </c>
      <c r="E35" s="84">
        <v>0.0</v>
      </c>
      <c r="F35" s="85">
        <f t="shared" si="1"/>
        <v>0</v>
      </c>
    </row>
    <row r="36" ht="12.75" customHeight="1">
      <c r="A36" s="8"/>
      <c r="B36" s="97">
        <v>28.0</v>
      </c>
      <c r="C36" s="86"/>
      <c r="D36" s="84">
        <v>0.0</v>
      </c>
      <c r="E36" s="84">
        <v>0.0</v>
      </c>
      <c r="F36" s="85">
        <f t="shared" si="1"/>
        <v>0</v>
      </c>
    </row>
    <row r="37" ht="12.75" customHeight="1">
      <c r="A37" s="8"/>
      <c r="B37" s="97">
        <v>29.0</v>
      </c>
      <c r="C37" s="86"/>
      <c r="D37" s="84">
        <v>0.0</v>
      </c>
      <c r="E37" s="84">
        <v>0.0</v>
      </c>
      <c r="F37" s="85">
        <f t="shared" si="1"/>
        <v>0</v>
      </c>
    </row>
    <row r="38" ht="12.75" customHeight="1">
      <c r="A38" s="8"/>
      <c r="B38" s="97">
        <v>30.0</v>
      </c>
      <c r="C38" s="86"/>
      <c r="D38" s="84">
        <v>0.0</v>
      </c>
      <c r="E38" s="84">
        <v>0.0</v>
      </c>
      <c r="F38" s="85">
        <f t="shared" si="1"/>
        <v>0</v>
      </c>
    </row>
    <row r="39" ht="12.75" customHeight="1">
      <c r="A39" s="22"/>
      <c r="B39" s="101"/>
      <c r="C39" s="66"/>
      <c r="D39" s="102"/>
      <c r="E39" s="103"/>
      <c r="F39" s="103"/>
    </row>
    <row r="40" ht="12.75" customHeight="1">
      <c r="A40" s="22"/>
      <c r="B40" s="72" t="s">
        <v>65</v>
      </c>
      <c r="C40" s="72" t="str">
        <f>Overview!H4</f>
        <v>Service-Booking-System</v>
      </c>
      <c r="D40" s="90">
        <f t="shared" ref="D40:F40" si="2">SUM(D9:D38)</f>
        <v>0</v>
      </c>
      <c r="E40" s="91">
        <f t="shared" si="2"/>
        <v>0</v>
      </c>
      <c r="F40" s="91">
        <f t="shared" si="2"/>
        <v>0</v>
      </c>
    </row>
    <row r="41" ht="12.75" customHeight="1">
      <c r="A41" s="8"/>
      <c r="B41" s="8"/>
      <c r="C41" s="48"/>
      <c r="D41" s="92"/>
      <c r="E41" s="8"/>
      <c r="F41" s="62"/>
      <c r="G41" s="8"/>
      <c r="H41" s="62"/>
      <c r="I41" s="8"/>
      <c r="J41" s="62"/>
      <c r="K41" s="62"/>
      <c r="L41" s="62"/>
    </row>
    <row r="42" ht="12.75" customHeight="1">
      <c r="A42" s="8"/>
      <c r="B42" s="55" t="s">
        <v>32</v>
      </c>
      <c r="C42" s="56"/>
      <c r="D42" s="57"/>
      <c r="E42" s="56"/>
      <c r="F42" s="57"/>
      <c r="G42" s="56"/>
      <c r="H42" s="62"/>
      <c r="I42" s="8"/>
      <c r="J42" s="62"/>
      <c r="K42" s="62"/>
      <c r="L42" s="62"/>
    </row>
    <row r="43" ht="12.75" customHeight="1">
      <c r="A43" s="8"/>
      <c r="B43" s="58" t="s">
        <v>33</v>
      </c>
      <c r="C43" s="58" t="s">
        <v>34</v>
      </c>
      <c r="D43" s="59"/>
      <c r="E43" s="58" t="s">
        <v>35</v>
      </c>
      <c r="F43" s="58" t="s">
        <v>36</v>
      </c>
      <c r="G43" s="60"/>
      <c r="H43" s="62"/>
      <c r="I43" s="8"/>
      <c r="J43" s="62"/>
      <c r="K43" s="62"/>
      <c r="L43" s="62"/>
    </row>
    <row r="44" ht="12.75" customHeight="1">
      <c r="A44" s="8"/>
      <c r="B44" s="58" t="s">
        <v>37</v>
      </c>
      <c r="C44" s="58" t="s">
        <v>38</v>
      </c>
      <c r="D44" s="59"/>
      <c r="E44" s="61" t="s">
        <v>39</v>
      </c>
      <c r="F44" s="58" t="s">
        <v>40</v>
      </c>
      <c r="G44" s="60"/>
    </row>
    <row r="45" ht="12.75" customHeight="1">
      <c r="A45" s="8"/>
      <c r="B45" s="58" t="s">
        <v>41</v>
      </c>
      <c r="C45" s="58" t="s">
        <v>42</v>
      </c>
      <c r="D45" s="59"/>
      <c r="E45" s="60" t="s">
        <v>43</v>
      </c>
      <c r="F45" s="60" t="s">
        <v>44</v>
      </c>
      <c r="G45" s="60"/>
    </row>
    <row r="46" ht="12.75" customHeight="1">
      <c r="A46" s="8"/>
      <c r="B46" s="58" t="s">
        <v>45</v>
      </c>
      <c r="C46" s="58" t="s">
        <v>46</v>
      </c>
      <c r="D46" s="60"/>
      <c r="E46" s="58" t="s">
        <v>47</v>
      </c>
      <c r="F46" s="58" t="s">
        <v>48</v>
      </c>
      <c r="G46" s="58"/>
    </row>
    <row r="47" ht="12.75" customHeight="1">
      <c r="A47" s="8"/>
      <c r="B47" s="58" t="s">
        <v>49</v>
      </c>
      <c r="C47" s="58" t="s">
        <v>50</v>
      </c>
      <c r="D47" s="59"/>
      <c r="E47" s="58" t="s">
        <v>51</v>
      </c>
      <c r="F47" s="61" t="s">
        <v>52</v>
      </c>
      <c r="G47" s="58"/>
      <c r="H47" s="62"/>
      <c r="I47" s="8"/>
      <c r="J47" s="62"/>
      <c r="K47" s="62"/>
      <c r="L47" s="62"/>
    </row>
    <row r="48" ht="12.75" customHeight="1">
      <c r="A48" s="8"/>
      <c r="B48" s="58" t="s">
        <v>53</v>
      </c>
      <c r="C48" s="58" t="s">
        <v>54</v>
      </c>
      <c r="D48" s="59"/>
      <c r="E48" s="58"/>
      <c r="F48" s="59"/>
      <c r="G48" s="58"/>
      <c r="H48" s="62"/>
      <c r="I48" s="8"/>
      <c r="J48" s="62"/>
      <c r="K48" s="62"/>
      <c r="L48" s="62"/>
    </row>
    <row r="49" ht="12.75" customHeight="1">
      <c r="A49" s="8"/>
      <c r="H49" s="93"/>
      <c r="I49" s="8"/>
      <c r="J49" s="62"/>
      <c r="K49" s="62"/>
      <c r="L49" s="62"/>
    </row>
    <row r="50" ht="13.5" customHeight="1">
      <c r="A50" s="8"/>
      <c r="B50" s="63" t="s">
        <v>66</v>
      </c>
      <c r="H50" s="93"/>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45931.0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73"/>
      <c r="C8" s="77" t="str">
        <f>Overview!H4</f>
        <v>Service-Booking-System</v>
      </c>
      <c r="D8" s="78"/>
      <c r="E8" s="79"/>
      <c r="F8" s="80"/>
    </row>
    <row r="9" ht="12.75" customHeight="1">
      <c r="A9" s="8"/>
      <c r="B9" s="81">
        <v>1.0</v>
      </c>
      <c r="C9" s="98"/>
      <c r="D9" s="85">
        <v>0.0</v>
      </c>
      <c r="E9" s="85">
        <v>0.0</v>
      </c>
      <c r="F9" s="85">
        <f t="shared" ref="F9:F39" si="1">D9</f>
        <v>0</v>
      </c>
    </row>
    <row r="10" ht="12.75" customHeight="1">
      <c r="A10" s="8"/>
      <c r="B10" s="81">
        <v>2.0</v>
      </c>
      <c r="C10" s="86"/>
      <c r="D10" s="84">
        <v>0.0</v>
      </c>
      <c r="E10" s="84">
        <v>0.0</v>
      </c>
      <c r="F10" s="85">
        <f t="shared" si="1"/>
        <v>0</v>
      </c>
    </row>
    <row r="11" ht="12.75" customHeight="1">
      <c r="A11" s="8"/>
      <c r="B11" s="81">
        <v>3.0</v>
      </c>
      <c r="C11" s="86"/>
      <c r="D11" s="84">
        <v>0.0</v>
      </c>
      <c r="E11" s="84">
        <v>0.0</v>
      </c>
      <c r="F11" s="85">
        <f t="shared" si="1"/>
        <v>0</v>
      </c>
    </row>
    <row r="12" ht="12.75" customHeight="1">
      <c r="A12" s="8"/>
      <c r="B12" s="81">
        <v>4.0</v>
      </c>
      <c r="C12" s="86"/>
      <c r="D12" s="84">
        <v>0.0</v>
      </c>
      <c r="E12" s="84">
        <v>0.0</v>
      </c>
      <c r="F12" s="85">
        <f t="shared" si="1"/>
        <v>0</v>
      </c>
    </row>
    <row r="13" ht="12.75" customHeight="1">
      <c r="A13" s="8"/>
      <c r="B13" s="81">
        <v>5.0</v>
      </c>
      <c r="C13" s="86"/>
      <c r="D13" s="84">
        <v>0.0</v>
      </c>
      <c r="E13" s="84">
        <v>0.0</v>
      </c>
      <c r="F13" s="85">
        <f t="shared" si="1"/>
        <v>0</v>
      </c>
    </row>
    <row r="14" ht="12.75" customHeight="1">
      <c r="A14" s="8"/>
      <c r="B14" s="81">
        <v>6.0</v>
      </c>
      <c r="C14" s="86"/>
      <c r="D14" s="84">
        <v>0.0</v>
      </c>
      <c r="E14" s="84">
        <v>0.0</v>
      </c>
      <c r="F14" s="85">
        <f t="shared" si="1"/>
        <v>0</v>
      </c>
    </row>
    <row r="15" ht="12.75" customHeight="1">
      <c r="A15" s="8"/>
      <c r="B15" s="81">
        <v>7.0</v>
      </c>
      <c r="C15" s="86"/>
      <c r="D15" s="84">
        <v>0.0</v>
      </c>
      <c r="E15" s="84">
        <v>0.0</v>
      </c>
      <c r="F15" s="85">
        <f t="shared" si="1"/>
        <v>0</v>
      </c>
    </row>
    <row r="16" ht="12.75" customHeight="1">
      <c r="A16" s="8"/>
      <c r="B16" s="81">
        <v>8.0</v>
      </c>
      <c r="C16" s="86"/>
      <c r="D16" s="84">
        <v>0.0</v>
      </c>
      <c r="E16" s="84">
        <v>0.0</v>
      </c>
      <c r="F16" s="85">
        <f t="shared" si="1"/>
        <v>0</v>
      </c>
    </row>
    <row r="17" ht="12.75" customHeight="1">
      <c r="A17" s="8"/>
      <c r="B17" s="81">
        <v>9.0</v>
      </c>
      <c r="C17" s="86"/>
      <c r="D17" s="84">
        <v>0.0</v>
      </c>
      <c r="E17" s="84">
        <v>0.0</v>
      </c>
      <c r="F17" s="85">
        <f t="shared" si="1"/>
        <v>0</v>
      </c>
    </row>
    <row r="18" ht="12.75" customHeight="1">
      <c r="A18" s="8"/>
      <c r="B18" s="81">
        <v>10.0</v>
      </c>
      <c r="C18" s="86"/>
      <c r="D18" s="84">
        <v>0.0</v>
      </c>
      <c r="E18" s="84">
        <v>0.0</v>
      </c>
      <c r="F18" s="85">
        <f t="shared" si="1"/>
        <v>0</v>
      </c>
    </row>
    <row r="19" ht="12.75" customHeight="1">
      <c r="A19" s="8"/>
      <c r="B19" s="81">
        <v>11.0</v>
      </c>
      <c r="C19" s="86"/>
      <c r="D19" s="84">
        <v>0.0</v>
      </c>
      <c r="E19" s="84">
        <v>0.0</v>
      </c>
      <c r="F19" s="85">
        <f t="shared" si="1"/>
        <v>0</v>
      </c>
    </row>
    <row r="20" ht="12.75" customHeight="1">
      <c r="A20" s="8"/>
      <c r="B20" s="81">
        <v>12.0</v>
      </c>
      <c r="C20" s="86"/>
      <c r="D20" s="84">
        <v>0.0</v>
      </c>
      <c r="E20" s="84">
        <v>0.0</v>
      </c>
      <c r="F20" s="85">
        <f t="shared" si="1"/>
        <v>0</v>
      </c>
    </row>
    <row r="21" ht="12.75" customHeight="1">
      <c r="A21" s="8"/>
      <c r="B21" s="81">
        <v>13.0</v>
      </c>
      <c r="C21" s="86"/>
      <c r="D21" s="84">
        <v>0.0</v>
      </c>
      <c r="E21" s="84">
        <v>0.0</v>
      </c>
      <c r="F21" s="85">
        <f t="shared" si="1"/>
        <v>0</v>
      </c>
    </row>
    <row r="22" ht="12.75" customHeight="1">
      <c r="A22" s="8"/>
      <c r="B22" s="81">
        <v>14.0</v>
      </c>
      <c r="C22" s="86"/>
      <c r="D22" s="84">
        <v>0.0</v>
      </c>
      <c r="E22" s="84">
        <v>0.0</v>
      </c>
      <c r="F22" s="85">
        <f t="shared" si="1"/>
        <v>0</v>
      </c>
    </row>
    <row r="23" ht="12.75" customHeight="1">
      <c r="A23" s="8"/>
      <c r="B23" s="81">
        <v>15.0</v>
      </c>
      <c r="C23" s="86"/>
      <c r="D23" s="84">
        <v>0.0</v>
      </c>
      <c r="E23" s="84">
        <v>0.0</v>
      </c>
      <c r="F23" s="85">
        <f t="shared" si="1"/>
        <v>0</v>
      </c>
    </row>
    <row r="24" ht="12.75" customHeight="1">
      <c r="A24" s="8"/>
      <c r="B24" s="81">
        <v>16.0</v>
      </c>
      <c r="C24" s="86"/>
      <c r="D24" s="84">
        <v>0.0</v>
      </c>
      <c r="E24" s="84">
        <v>0.0</v>
      </c>
      <c r="F24" s="85">
        <f t="shared" si="1"/>
        <v>0</v>
      </c>
    </row>
    <row r="25" ht="12.75" customHeight="1">
      <c r="A25" s="8"/>
      <c r="B25" s="81">
        <v>17.0</v>
      </c>
      <c r="C25" s="86"/>
      <c r="D25" s="84">
        <v>0.0</v>
      </c>
      <c r="E25" s="84">
        <v>0.0</v>
      </c>
      <c r="F25" s="85">
        <f t="shared" si="1"/>
        <v>0</v>
      </c>
    </row>
    <row r="26" ht="12.75" customHeight="1">
      <c r="A26" s="8"/>
      <c r="B26" s="81">
        <v>18.0</v>
      </c>
      <c r="C26" s="86"/>
      <c r="D26" s="84">
        <v>0.0</v>
      </c>
      <c r="E26" s="84">
        <v>0.0</v>
      </c>
      <c r="F26" s="85">
        <f t="shared" si="1"/>
        <v>0</v>
      </c>
    </row>
    <row r="27" ht="12.75" customHeight="1">
      <c r="A27" s="8"/>
      <c r="B27" s="81">
        <v>19.0</v>
      </c>
      <c r="C27" s="86"/>
      <c r="D27" s="84">
        <v>0.0</v>
      </c>
      <c r="E27" s="84">
        <v>0.0</v>
      </c>
      <c r="F27" s="85">
        <f t="shared" si="1"/>
        <v>0</v>
      </c>
    </row>
    <row r="28" ht="12.75" customHeight="1">
      <c r="A28" s="8"/>
      <c r="B28" s="81">
        <v>20.0</v>
      </c>
      <c r="C28" s="86"/>
      <c r="D28" s="84">
        <v>0.0</v>
      </c>
      <c r="E28" s="84">
        <v>0.0</v>
      </c>
      <c r="F28" s="85">
        <f t="shared" si="1"/>
        <v>0</v>
      </c>
    </row>
    <row r="29" ht="12.75" customHeight="1">
      <c r="A29" s="8"/>
      <c r="B29" s="81">
        <v>21.0</v>
      </c>
      <c r="C29" s="86"/>
      <c r="D29" s="84">
        <v>0.0</v>
      </c>
      <c r="E29" s="84">
        <v>0.0</v>
      </c>
      <c r="F29" s="85">
        <f t="shared" si="1"/>
        <v>0</v>
      </c>
    </row>
    <row r="30" ht="12.75" customHeight="1">
      <c r="A30" s="8"/>
      <c r="B30" s="81">
        <v>22.0</v>
      </c>
      <c r="C30" s="86"/>
      <c r="D30" s="84">
        <v>0.0</v>
      </c>
      <c r="E30" s="84">
        <v>0.0</v>
      </c>
      <c r="F30" s="85">
        <f t="shared" si="1"/>
        <v>0</v>
      </c>
    </row>
    <row r="31" ht="12.75" customHeight="1">
      <c r="A31" s="8"/>
      <c r="B31" s="81">
        <v>23.0</v>
      </c>
      <c r="C31" s="86"/>
      <c r="D31" s="84">
        <v>0.0</v>
      </c>
      <c r="E31" s="84">
        <v>0.0</v>
      </c>
      <c r="F31" s="85">
        <f t="shared" si="1"/>
        <v>0</v>
      </c>
    </row>
    <row r="32" ht="12.75" customHeight="1">
      <c r="A32" s="8"/>
      <c r="B32" s="81">
        <v>24.0</v>
      </c>
      <c r="C32" s="86"/>
      <c r="D32" s="84">
        <v>0.0</v>
      </c>
      <c r="E32" s="84">
        <v>0.0</v>
      </c>
      <c r="F32" s="85">
        <f t="shared" si="1"/>
        <v>0</v>
      </c>
    </row>
    <row r="33" ht="12.75" customHeight="1">
      <c r="A33" s="8"/>
      <c r="B33" s="81">
        <v>25.0</v>
      </c>
      <c r="C33" s="86"/>
      <c r="D33" s="84">
        <v>0.0</v>
      </c>
      <c r="E33" s="84">
        <v>0.0</v>
      </c>
      <c r="F33" s="85">
        <f t="shared" si="1"/>
        <v>0</v>
      </c>
    </row>
    <row r="34" ht="12.75" customHeight="1">
      <c r="A34" s="8"/>
      <c r="B34" s="81">
        <v>26.0</v>
      </c>
      <c r="C34" s="86"/>
      <c r="D34" s="84">
        <v>0.0</v>
      </c>
      <c r="E34" s="84">
        <v>0.0</v>
      </c>
      <c r="F34" s="85">
        <f t="shared" si="1"/>
        <v>0</v>
      </c>
    </row>
    <row r="35" ht="12.75" customHeight="1">
      <c r="A35" s="8"/>
      <c r="B35" s="81">
        <v>27.0</v>
      </c>
      <c r="C35" s="86"/>
      <c r="D35" s="84">
        <v>0.0</v>
      </c>
      <c r="E35" s="84">
        <v>0.0</v>
      </c>
      <c r="F35" s="85">
        <f t="shared" si="1"/>
        <v>0</v>
      </c>
    </row>
    <row r="36" ht="12.75" customHeight="1">
      <c r="A36" s="8"/>
      <c r="B36" s="81">
        <v>28.0</v>
      </c>
      <c r="C36" s="86"/>
      <c r="D36" s="84">
        <v>0.0</v>
      </c>
      <c r="E36" s="84">
        <v>0.0</v>
      </c>
      <c r="F36" s="85">
        <f t="shared" si="1"/>
        <v>0</v>
      </c>
    </row>
    <row r="37" ht="12.75" customHeight="1">
      <c r="A37" s="8"/>
      <c r="B37" s="81">
        <v>29.0</v>
      </c>
      <c r="C37" s="86"/>
      <c r="D37" s="84">
        <v>0.0</v>
      </c>
      <c r="E37" s="84">
        <v>0.0</v>
      </c>
      <c r="F37" s="85">
        <f t="shared" si="1"/>
        <v>0</v>
      </c>
    </row>
    <row r="38" ht="12.75" customHeight="1">
      <c r="A38" s="8"/>
      <c r="B38" s="81">
        <v>30.0</v>
      </c>
      <c r="C38" s="86"/>
      <c r="D38" s="84">
        <v>0.0</v>
      </c>
      <c r="E38" s="84">
        <v>0.0</v>
      </c>
      <c r="F38" s="85">
        <f t="shared" si="1"/>
        <v>0</v>
      </c>
    </row>
    <row r="39" ht="12.75" customHeight="1">
      <c r="A39" s="8"/>
      <c r="B39" s="81">
        <v>31.0</v>
      </c>
      <c r="C39" s="86"/>
      <c r="D39" s="84">
        <v>0.0</v>
      </c>
      <c r="E39" s="84">
        <v>0.0</v>
      </c>
      <c r="F39" s="85">
        <f t="shared" si="1"/>
        <v>0</v>
      </c>
    </row>
    <row r="40" ht="12.75" customHeight="1">
      <c r="A40" s="8"/>
      <c r="B40" s="87"/>
      <c r="C40" s="88"/>
      <c r="D40" s="89"/>
      <c r="E40" s="89"/>
      <c r="F40" s="85"/>
    </row>
    <row r="41" ht="12.75" customHeight="1">
      <c r="A41" s="22"/>
      <c r="B41" s="72" t="s">
        <v>65</v>
      </c>
      <c r="C41" s="72" t="str">
        <f>Overview!H4</f>
        <v>Service-Booking-System</v>
      </c>
      <c r="D41" s="90">
        <f t="shared" ref="D41:F41" si="2">SUM(D9:D40)</f>
        <v>0</v>
      </c>
      <c r="E41" s="91">
        <f t="shared" si="2"/>
        <v>0</v>
      </c>
      <c r="F41" s="91">
        <f t="shared" si="2"/>
        <v>0</v>
      </c>
    </row>
    <row r="42" ht="12.75" customHeight="1">
      <c r="A42" s="8"/>
      <c r="B42" s="8"/>
      <c r="C42" s="48"/>
      <c r="D42" s="92"/>
      <c r="E42" s="8"/>
      <c r="F42" s="62"/>
      <c r="G42" s="8"/>
      <c r="H42" s="62"/>
      <c r="I42" s="8"/>
      <c r="J42" s="62"/>
      <c r="K42" s="62"/>
      <c r="L42" s="62"/>
    </row>
    <row r="43" ht="12.75" customHeight="1">
      <c r="A43" s="8"/>
      <c r="B43" s="55" t="s">
        <v>32</v>
      </c>
      <c r="C43" s="56"/>
      <c r="D43" s="57"/>
      <c r="E43" s="56"/>
      <c r="F43" s="57"/>
      <c r="G43" s="56"/>
      <c r="H43" s="62"/>
      <c r="I43" s="8"/>
      <c r="J43" s="62"/>
      <c r="K43" s="62"/>
      <c r="L43" s="62"/>
    </row>
    <row r="44" ht="12.75" customHeight="1">
      <c r="A44" s="8"/>
      <c r="B44" s="58" t="s">
        <v>33</v>
      </c>
      <c r="C44" s="58" t="s">
        <v>34</v>
      </c>
      <c r="D44" s="59"/>
      <c r="E44" s="58" t="s">
        <v>35</v>
      </c>
      <c r="F44" s="58" t="s">
        <v>36</v>
      </c>
      <c r="G44" s="60"/>
      <c r="H44" s="62"/>
      <c r="I44" s="8"/>
      <c r="J44" s="62"/>
      <c r="K44" s="62"/>
      <c r="L44" s="62"/>
    </row>
    <row r="45" ht="12.75" customHeight="1">
      <c r="A45" s="8"/>
      <c r="B45" s="58" t="s">
        <v>37</v>
      </c>
      <c r="C45" s="58" t="s">
        <v>38</v>
      </c>
      <c r="D45" s="59"/>
      <c r="E45" s="61" t="s">
        <v>39</v>
      </c>
      <c r="F45" s="58" t="s">
        <v>40</v>
      </c>
      <c r="G45" s="60"/>
    </row>
    <row r="46" ht="12.75" customHeight="1">
      <c r="A46" s="8"/>
      <c r="B46" s="58" t="s">
        <v>41</v>
      </c>
      <c r="C46" s="58" t="s">
        <v>42</v>
      </c>
      <c r="D46" s="59"/>
      <c r="E46" s="60" t="s">
        <v>43</v>
      </c>
      <c r="F46" s="60" t="s">
        <v>44</v>
      </c>
      <c r="G46" s="60"/>
    </row>
    <row r="47" ht="12.75" customHeight="1">
      <c r="A47" s="8"/>
      <c r="B47" s="58" t="s">
        <v>45</v>
      </c>
      <c r="C47" s="58" t="s">
        <v>46</v>
      </c>
      <c r="D47" s="60"/>
      <c r="E47" s="58" t="s">
        <v>47</v>
      </c>
      <c r="F47" s="58" t="s">
        <v>48</v>
      </c>
      <c r="G47" s="58"/>
    </row>
    <row r="48" ht="12.75" customHeight="1">
      <c r="A48" s="8"/>
      <c r="B48" s="58" t="s">
        <v>49</v>
      </c>
      <c r="C48" s="58" t="s">
        <v>50</v>
      </c>
      <c r="D48" s="59"/>
      <c r="E48" s="58" t="s">
        <v>51</v>
      </c>
      <c r="F48" s="61" t="s">
        <v>52</v>
      </c>
      <c r="G48" s="58"/>
      <c r="H48" s="62"/>
      <c r="I48" s="8"/>
      <c r="J48" s="62"/>
      <c r="K48" s="62"/>
      <c r="L48" s="62"/>
    </row>
    <row r="49" ht="12.75" customHeight="1">
      <c r="A49" s="8"/>
      <c r="B49" s="58" t="s">
        <v>53</v>
      </c>
      <c r="C49" s="58" t="s">
        <v>54</v>
      </c>
      <c r="D49" s="59"/>
      <c r="E49" s="58"/>
      <c r="F49" s="59"/>
      <c r="G49" s="58"/>
      <c r="H49" s="62"/>
      <c r="I49" s="8"/>
      <c r="J49" s="62"/>
      <c r="K49" s="62"/>
      <c r="L49" s="62"/>
    </row>
    <row r="50" ht="12.75" customHeight="1">
      <c r="A50" s="8"/>
      <c r="H50" s="93"/>
      <c r="I50" s="8"/>
      <c r="J50" s="62"/>
      <c r="K50" s="62"/>
      <c r="L50" s="62"/>
    </row>
    <row r="51" ht="13.5" customHeight="1">
      <c r="A51" s="8"/>
      <c r="B51" s="63" t="s">
        <v>66</v>
      </c>
      <c r="H51" s="93"/>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55</v>
      </c>
      <c r="C1" s="8"/>
      <c r="D1" s="62"/>
      <c r="E1" s="8"/>
      <c r="F1" s="62"/>
      <c r="G1" s="22" t="s">
        <v>56</v>
      </c>
      <c r="H1" s="63" t="str">
        <f>Overview!H5</f>
        <v>Malhar Prajapati</v>
      </c>
      <c r="K1" s="62"/>
      <c r="L1" s="62"/>
    </row>
    <row r="2" ht="16.5" customHeight="1">
      <c r="A2" s="8"/>
      <c r="B2" s="7" t="str">
        <f>Overview!H2</f>
        <v>xxxx</v>
      </c>
      <c r="C2" s="8"/>
      <c r="D2" s="62"/>
      <c r="E2" s="8"/>
      <c r="F2" s="62"/>
      <c r="G2" s="64" t="s">
        <v>57</v>
      </c>
      <c r="H2" s="65">
        <v>45962.0</v>
      </c>
      <c r="J2" s="66"/>
      <c r="K2" s="62"/>
      <c r="L2" s="62"/>
      <c r="N2" s="67"/>
    </row>
    <row r="3" ht="13.5" customHeight="1">
      <c r="A3" s="8"/>
      <c r="B3" s="8"/>
      <c r="C3" s="8"/>
      <c r="D3" s="62"/>
      <c r="E3" s="8"/>
      <c r="F3" s="62"/>
      <c r="G3" s="64" t="s">
        <v>58</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59</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60</v>
      </c>
      <c r="C7" s="73" t="s">
        <v>61</v>
      </c>
      <c r="D7" s="74" t="s">
        <v>62</v>
      </c>
      <c r="E7" s="75" t="s">
        <v>63</v>
      </c>
      <c r="F7" s="76" t="s">
        <v>64</v>
      </c>
    </row>
    <row r="8" ht="12.75" customHeight="1">
      <c r="A8" s="22"/>
      <c r="B8" s="100"/>
      <c r="C8" s="77" t="str">
        <f>Overview!H4</f>
        <v>Service-Booking-System</v>
      </c>
      <c r="D8" s="78"/>
      <c r="E8" s="79"/>
      <c r="F8" s="80"/>
    </row>
    <row r="9" ht="12.75" customHeight="1">
      <c r="A9" s="8"/>
      <c r="B9" s="97">
        <v>1.0</v>
      </c>
      <c r="C9" s="98"/>
      <c r="D9" s="85">
        <v>0.0</v>
      </c>
      <c r="E9" s="85">
        <v>0.0</v>
      </c>
      <c r="F9" s="85">
        <f t="shared" ref="F9:F28" si="1">D9</f>
        <v>0</v>
      </c>
    </row>
    <row r="10" ht="12.75" customHeight="1">
      <c r="A10" s="8"/>
      <c r="B10" s="97">
        <v>2.0</v>
      </c>
      <c r="C10" s="86"/>
      <c r="D10" s="84">
        <v>0.0</v>
      </c>
      <c r="E10" s="84">
        <v>0.0</v>
      </c>
      <c r="F10" s="85">
        <f t="shared" si="1"/>
        <v>0</v>
      </c>
    </row>
    <row r="11" ht="12.75" customHeight="1">
      <c r="A11" s="8"/>
      <c r="B11" s="97">
        <v>3.0</v>
      </c>
      <c r="C11" s="86"/>
      <c r="D11" s="84">
        <v>0.0</v>
      </c>
      <c r="E11" s="84">
        <v>0.0</v>
      </c>
      <c r="F11" s="85">
        <f t="shared" si="1"/>
        <v>0</v>
      </c>
    </row>
    <row r="12" ht="12.75" customHeight="1">
      <c r="A12" s="8"/>
      <c r="B12" s="97">
        <v>4.0</v>
      </c>
      <c r="C12" s="86"/>
      <c r="D12" s="84">
        <v>0.0</v>
      </c>
      <c r="E12" s="84">
        <v>0.0</v>
      </c>
      <c r="F12" s="85">
        <f t="shared" si="1"/>
        <v>0</v>
      </c>
    </row>
    <row r="13" ht="12.75" customHeight="1">
      <c r="A13" s="8"/>
      <c r="B13" s="97">
        <v>5.0</v>
      </c>
      <c r="C13" s="86"/>
      <c r="D13" s="84">
        <v>0.0</v>
      </c>
      <c r="E13" s="84">
        <v>0.0</v>
      </c>
      <c r="F13" s="85">
        <f t="shared" si="1"/>
        <v>0</v>
      </c>
    </row>
    <row r="14" ht="12.75" customHeight="1">
      <c r="A14" s="8"/>
      <c r="B14" s="97">
        <v>6.0</v>
      </c>
      <c r="C14" s="86"/>
      <c r="D14" s="84">
        <v>0.0</v>
      </c>
      <c r="E14" s="84">
        <v>0.0</v>
      </c>
      <c r="F14" s="85">
        <f t="shared" si="1"/>
        <v>0</v>
      </c>
    </row>
    <row r="15" ht="12.75" customHeight="1">
      <c r="A15" s="8"/>
      <c r="B15" s="97">
        <v>7.0</v>
      </c>
      <c r="C15" s="86"/>
      <c r="D15" s="84">
        <v>0.0</v>
      </c>
      <c r="E15" s="84">
        <v>0.0</v>
      </c>
      <c r="F15" s="85">
        <f t="shared" si="1"/>
        <v>0</v>
      </c>
    </row>
    <row r="16" ht="12.75" customHeight="1">
      <c r="A16" s="8"/>
      <c r="B16" s="97">
        <v>8.0</v>
      </c>
      <c r="C16" s="86"/>
      <c r="D16" s="84">
        <v>0.0</v>
      </c>
      <c r="E16" s="84">
        <v>0.0</v>
      </c>
      <c r="F16" s="85">
        <f t="shared" si="1"/>
        <v>0</v>
      </c>
    </row>
    <row r="17" ht="12.75" customHeight="1">
      <c r="A17" s="8"/>
      <c r="B17" s="97">
        <v>9.0</v>
      </c>
      <c r="C17" s="86"/>
      <c r="D17" s="84">
        <v>0.0</v>
      </c>
      <c r="E17" s="84">
        <v>0.0</v>
      </c>
      <c r="F17" s="85">
        <f t="shared" si="1"/>
        <v>0</v>
      </c>
    </row>
    <row r="18" ht="12.75" customHeight="1">
      <c r="A18" s="8"/>
      <c r="B18" s="97">
        <v>10.0</v>
      </c>
      <c r="C18" s="86"/>
      <c r="D18" s="84">
        <v>0.0</v>
      </c>
      <c r="E18" s="84">
        <v>0.0</v>
      </c>
      <c r="F18" s="85">
        <f t="shared" si="1"/>
        <v>0</v>
      </c>
    </row>
    <row r="19" ht="12.75" customHeight="1">
      <c r="A19" s="8"/>
      <c r="B19" s="97">
        <v>11.0</v>
      </c>
      <c r="C19" s="86"/>
      <c r="D19" s="84">
        <v>0.0</v>
      </c>
      <c r="E19" s="84">
        <v>0.0</v>
      </c>
      <c r="F19" s="85">
        <f t="shared" si="1"/>
        <v>0</v>
      </c>
    </row>
    <row r="20" ht="12.75" customHeight="1">
      <c r="A20" s="8"/>
      <c r="B20" s="97">
        <v>12.0</v>
      </c>
      <c r="C20" s="86"/>
      <c r="D20" s="84">
        <v>0.0</v>
      </c>
      <c r="E20" s="84">
        <v>0.0</v>
      </c>
      <c r="F20" s="85">
        <f t="shared" si="1"/>
        <v>0</v>
      </c>
    </row>
    <row r="21" ht="12.75" customHeight="1">
      <c r="A21" s="8"/>
      <c r="B21" s="97">
        <v>13.0</v>
      </c>
      <c r="C21" s="86"/>
      <c r="D21" s="84">
        <v>0.0</v>
      </c>
      <c r="E21" s="84">
        <v>0.0</v>
      </c>
      <c r="F21" s="85">
        <f t="shared" si="1"/>
        <v>0</v>
      </c>
    </row>
    <row r="22" ht="12.75" customHeight="1">
      <c r="A22" s="8"/>
      <c r="B22" s="97">
        <v>14.0</v>
      </c>
      <c r="C22" s="86"/>
      <c r="D22" s="84">
        <v>0.0</v>
      </c>
      <c r="E22" s="84">
        <v>0.0</v>
      </c>
      <c r="F22" s="85">
        <f t="shared" si="1"/>
        <v>0</v>
      </c>
    </row>
    <row r="23" ht="12.75" customHeight="1">
      <c r="A23" s="8"/>
      <c r="B23" s="97">
        <v>15.0</v>
      </c>
      <c r="C23" s="86"/>
      <c r="D23" s="84">
        <v>0.0</v>
      </c>
      <c r="E23" s="84">
        <v>0.0</v>
      </c>
      <c r="F23" s="85">
        <f t="shared" si="1"/>
        <v>0</v>
      </c>
    </row>
    <row r="24" ht="12.75" customHeight="1">
      <c r="A24" s="8"/>
      <c r="B24" s="97">
        <v>16.0</v>
      </c>
      <c r="C24" s="86"/>
      <c r="D24" s="84">
        <v>0.0</v>
      </c>
      <c r="E24" s="84">
        <v>0.0</v>
      </c>
      <c r="F24" s="85">
        <f t="shared" si="1"/>
        <v>0</v>
      </c>
    </row>
    <row r="25" ht="12.75" customHeight="1">
      <c r="A25" s="8"/>
      <c r="B25" s="97">
        <v>17.0</v>
      </c>
      <c r="C25" s="86"/>
      <c r="D25" s="84">
        <v>0.0</v>
      </c>
      <c r="E25" s="84">
        <v>0.0</v>
      </c>
      <c r="F25" s="85">
        <f t="shared" si="1"/>
        <v>0</v>
      </c>
    </row>
    <row r="26" ht="12.75" customHeight="1">
      <c r="A26" s="8"/>
      <c r="B26" s="97">
        <v>18.0</v>
      </c>
      <c r="C26" s="86"/>
      <c r="D26" s="84">
        <v>0.0</v>
      </c>
      <c r="E26" s="84">
        <v>0.0</v>
      </c>
      <c r="F26" s="85">
        <f t="shared" si="1"/>
        <v>0</v>
      </c>
    </row>
    <row r="27" ht="12.75" customHeight="1">
      <c r="A27" s="8"/>
      <c r="B27" s="97">
        <v>19.0</v>
      </c>
      <c r="C27" s="86"/>
      <c r="D27" s="84">
        <v>0.0</v>
      </c>
      <c r="E27" s="84">
        <v>0.0</v>
      </c>
      <c r="F27" s="85">
        <f t="shared" si="1"/>
        <v>0</v>
      </c>
    </row>
    <row r="28" ht="12.75" customHeight="1">
      <c r="A28" s="8"/>
      <c r="B28" s="97">
        <v>20.0</v>
      </c>
      <c r="C28" s="86"/>
      <c r="D28" s="84">
        <v>0.0</v>
      </c>
      <c r="E28" s="84">
        <v>0.0</v>
      </c>
      <c r="F28" s="85">
        <f t="shared" si="1"/>
        <v>0</v>
      </c>
    </row>
    <row r="29" ht="12.75" customHeight="1">
      <c r="A29" s="22"/>
      <c r="B29" s="101"/>
      <c r="C29" s="66"/>
      <c r="D29" s="102"/>
      <c r="E29" s="103"/>
      <c r="F29" s="103"/>
    </row>
    <row r="30" ht="12.75" customHeight="1">
      <c r="A30" s="22"/>
      <c r="B30" s="72" t="s">
        <v>65</v>
      </c>
      <c r="C30" s="72" t="str">
        <f>Overview!H4</f>
        <v>Service-Booking-System</v>
      </c>
      <c r="D30" s="90">
        <f t="shared" ref="D30:F30" si="2">SUM(D9:D28)</f>
        <v>0</v>
      </c>
      <c r="E30" s="91">
        <f t="shared" si="2"/>
        <v>0</v>
      </c>
      <c r="F30" s="91">
        <f t="shared" si="2"/>
        <v>0</v>
      </c>
    </row>
    <row r="31" ht="12.75" customHeight="1">
      <c r="A31" s="8"/>
      <c r="B31" s="8"/>
      <c r="C31" s="48"/>
      <c r="D31" s="92"/>
      <c r="E31" s="8"/>
      <c r="F31" s="62"/>
      <c r="G31" s="8"/>
      <c r="H31" s="62"/>
      <c r="I31" s="8"/>
      <c r="J31" s="62"/>
      <c r="K31" s="62"/>
      <c r="L31" s="62"/>
    </row>
    <row r="32" ht="12.75" customHeight="1">
      <c r="A32" s="8"/>
      <c r="B32" s="55" t="s">
        <v>32</v>
      </c>
      <c r="C32" s="56"/>
      <c r="D32" s="57"/>
      <c r="E32" s="56"/>
      <c r="F32" s="57"/>
      <c r="G32" s="56"/>
      <c r="H32" s="62"/>
      <c r="I32" s="8"/>
      <c r="J32" s="62"/>
      <c r="K32" s="62"/>
      <c r="L32" s="62"/>
    </row>
    <row r="33" ht="12.75" customHeight="1">
      <c r="A33" s="8"/>
      <c r="B33" s="58" t="s">
        <v>33</v>
      </c>
      <c r="C33" s="58" t="s">
        <v>34</v>
      </c>
      <c r="D33" s="59"/>
      <c r="E33" s="58" t="s">
        <v>35</v>
      </c>
      <c r="F33" s="58" t="s">
        <v>36</v>
      </c>
      <c r="G33" s="60"/>
      <c r="H33" s="62"/>
      <c r="I33" s="8"/>
      <c r="J33" s="62"/>
      <c r="K33" s="62"/>
      <c r="L33" s="62"/>
    </row>
    <row r="34" ht="12.75" customHeight="1">
      <c r="A34" s="8"/>
      <c r="B34" s="58" t="s">
        <v>37</v>
      </c>
      <c r="C34" s="58" t="s">
        <v>38</v>
      </c>
      <c r="D34" s="59"/>
      <c r="E34" s="61" t="s">
        <v>39</v>
      </c>
      <c r="F34" s="58" t="s">
        <v>40</v>
      </c>
      <c r="G34" s="60"/>
    </row>
    <row r="35" ht="12.75" customHeight="1">
      <c r="A35" s="8"/>
      <c r="B35" s="58" t="s">
        <v>41</v>
      </c>
      <c r="C35" s="58" t="s">
        <v>42</v>
      </c>
      <c r="D35" s="59"/>
      <c r="E35" s="60" t="s">
        <v>43</v>
      </c>
      <c r="F35" s="60" t="s">
        <v>44</v>
      </c>
      <c r="G35" s="60"/>
    </row>
    <row r="36" ht="12.75" customHeight="1">
      <c r="A36" s="8"/>
      <c r="B36" s="58" t="s">
        <v>45</v>
      </c>
      <c r="C36" s="58" t="s">
        <v>46</v>
      </c>
      <c r="D36" s="60"/>
      <c r="E36" s="58" t="s">
        <v>47</v>
      </c>
      <c r="F36" s="58" t="s">
        <v>48</v>
      </c>
      <c r="G36" s="58"/>
    </row>
    <row r="37" ht="12.75" customHeight="1">
      <c r="A37" s="8"/>
      <c r="B37" s="58" t="s">
        <v>49</v>
      </c>
      <c r="C37" s="58" t="s">
        <v>50</v>
      </c>
      <c r="D37" s="59"/>
      <c r="E37" s="58" t="s">
        <v>51</v>
      </c>
      <c r="F37" s="61" t="s">
        <v>52</v>
      </c>
      <c r="G37" s="58"/>
      <c r="H37" s="62"/>
      <c r="I37" s="8"/>
      <c r="J37" s="62"/>
      <c r="K37" s="62"/>
      <c r="L37" s="62"/>
    </row>
    <row r="38" ht="12.75" customHeight="1">
      <c r="A38" s="8"/>
      <c r="B38" s="58" t="s">
        <v>53</v>
      </c>
      <c r="C38" s="58" t="s">
        <v>54</v>
      </c>
      <c r="D38" s="59"/>
      <c r="E38" s="58"/>
      <c r="F38" s="59"/>
      <c r="G38" s="58"/>
      <c r="H38" s="62"/>
      <c r="I38" s="8"/>
      <c r="J38" s="62"/>
      <c r="K38" s="62"/>
      <c r="L38" s="62"/>
    </row>
    <row r="39" ht="12.75" customHeight="1">
      <c r="A39" s="8"/>
      <c r="H39" s="93"/>
      <c r="I39" s="8"/>
      <c r="J39" s="62"/>
      <c r="K39" s="62"/>
      <c r="L39" s="62"/>
    </row>
    <row r="40" ht="13.5" customHeight="1">
      <c r="A40" s="8"/>
      <c r="B40" s="63" t="s">
        <v>66</v>
      </c>
      <c r="H40" s="93"/>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