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97353009-2867-41FD-ADED-D9E2D30DF977}" xr6:coauthVersionLast="40" xr6:coauthVersionMax="40" xr10:uidLastSave="{00000000-0000-0000-0000-000000000000}"/>
  <bookViews>
    <workbookView xWindow="0" yWindow="0" windowWidth="22260" windowHeight="12645" tabRatio="931" firstSheet="1" activeTab="1" xr2:uid="{00000000-000D-0000-FFFF-FFFF00000000}"/>
  </bookViews>
  <sheets>
    <sheet name="Instructions" sheetId="245" r:id="rId1"/>
    <sheet name="Metadata Types" sheetId="246" r:id="rId2"/>
    <sheet name="AssignmentRule" sheetId="1" r:id="rId3"/>
    <sheet name="AutoResponseRule" sheetId="2" r:id="rId4"/>
    <sheet name="ApprovalProcess" sheetId="4" r:id="rId5"/>
    <sheet name="BusinessProcess" sheetId="5" r:id="rId6"/>
    <sheet name="ConnectedApp" sheetId="253" r:id="rId7"/>
    <sheet name="ContentAsset" sheetId="252" r:id="rId8"/>
    <sheet name="CorsWhitelistOrigin" sheetId="251" r:id="rId9"/>
    <sheet name="CspTrustedSite" sheetId="250" r:id="rId10"/>
    <sheet name="CustomApplication" sheetId="256" r:id="rId11"/>
    <sheet name="CustomApplicationComponent" sheetId="255" r:id="rId12"/>
    <sheet name="CustomFeedFilter" sheetId="254" r:id="rId13"/>
    <sheet name="CompactLayout" sheetId="6" r:id="rId14"/>
    <sheet name="CustomField" sheetId="7" r:id="rId15"/>
    <sheet name="FieldSet" sheetId="8" r:id="rId16"/>
    <sheet name="Index" sheetId="9" r:id="rId17"/>
    <sheet name="Layout" sheetId="10" r:id="rId18"/>
    <sheet name="ListView" sheetId="11" r:id="rId19"/>
    <sheet name="RecordType" sheetId="12" r:id="rId20"/>
    <sheet name="SharingReason" sheetId="13" r:id="rId21"/>
    <sheet name="ValidationRule" sheetId="14" r:id="rId22"/>
    <sheet name="WebLink" sheetId="15" r:id="rId23"/>
    <sheet name="EscalationRule" sheetId="16" r:id="rId24"/>
    <sheet name="ManagedTopic" sheetId="17" r:id="rId25"/>
    <sheet name="MatchingRule" sheetId="18" r:id="rId26"/>
    <sheet name="SharingCriteriaRule" sheetId="19" r:id="rId27"/>
    <sheet name="SharingOwnerRule" sheetId="247" r:id="rId28"/>
    <sheet name="WorkflowAlert" sheetId="20" r:id="rId29"/>
    <sheet name="WorkflowFieldUpdate" sheetId="21" r:id="rId30"/>
    <sheet name="WorkflowKnowledgePublish" sheetId="22" r:id="rId31"/>
    <sheet name="WorkflowOutboundMessage" sheetId="23" r:id="rId32"/>
    <sheet name="WorkflowRule" sheetId="24" r:id="rId33"/>
    <sheet name="WorkflowSend" sheetId="25" r:id="rId34"/>
    <sheet name="DuplicateRule" sheetId="59" r:id="rId35"/>
    <sheet name="WorkflowTask" sheetId="26" r:id="rId36"/>
    <sheet name="CustomLabel" sheetId="3" r:id="rId37"/>
    <sheet name="ActionLinkGroupTemplate" sheetId="27" r:id="rId38"/>
    <sheet name="AnalyticSnapshot" sheetId="28" r:id="rId39"/>
    <sheet name="ApexClass" sheetId="29" r:id="rId40"/>
    <sheet name="ApexComponent" sheetId="30" r:id="rId41"/>
    <sheet name="ApexPage" sheetId="31" r:id="rId42"/>
    <sheet name="ApexTestSuite" sheetId="32" r:id="rId43"/>
    <sheet name="ApexTrigger" sheetId="33" r:id="rId44"/>
    <sheet name="AppMenu" sheetId="34" r:id="rId45"/>
    <sheet name="Audience" sheetId="35" r:id="rId46"/>
    <sheet name="AuraDefinitionBundle" sheetId="36" r:id="rId47"/>
    <sheet name="AuthProvider" sheetId="37" r:id="rId48"/>
    <sheet name="AutoResponseRules" sheetId="38" r:id="rId49"/>
    <sheet name="BrandingSet" sheetId="39" r:id="rId50"/>
    <sheet name="CallCenter" sheetId="40" r:id="rId51"/>
    <sheet name="CaseSubjectParticle" sheetId="41" r:id="rId52"/>
    <sheet name="Certificate" sheetId="42" r:id="rId53"/>
    <sheet name="ChannelLayout" sheetId="43" r:id="rId54"/>
    <sheet name="ChatterExtension" sheetId="44" r:id="rId55"/>
    <sheet name="CleanDataService" sheetId="45" r:id="rId56"/>
    <sheet name="CMSConnectSource" sheetId="46" r:id="rId57"/>
    <sheet name="Community" sheetId="47" r:id="rId58"/>
    <sheet name="CommunityTemplateDefinition" sheetId="48" r:id="rId59"/>
    <sheet name="CommunityThemeDefinition" sheetId="49" r:id="rId60"/>
    <sheet name="CustomMetadata" sheetId="50" r:id="rId61"/>
    <sheet name="CustomObject" sheetId="51" r:id="rId62"/>
    <sheet name="CustomObjectTranslation" sheetId="257" r:id="rId63"/>
    <sheet name="CustomPageWebLink" sheetId="52" r:id="rId64"/>
    <sheet name="CustomPermission" sheetId="53" r:id="rId65"/>
    <sheet name="CustomTab" sheetId="248" r:id="rId66"/>
    <sheet name="CustomSite" sheetId="54" r:id="rId67"/>
    <sheet name="Dashboard" sheetId="55" r:id="rId68"/>
    <sheet name="DataCategoryGroup" sheetId="56" r:id="rId69"/>
    <sheet name="DelegateGroup" sheetId="57" r:id="rId70"/>
    <sheet name="Document" sheetId="58" r:id="rId71"/>
    <sheet name="EclairGeoData" sheetId="60" r:id="rId72"/>
    <sheet name="EmailServicesFunction" sheetId="61" r:id="rId73"/>
    <sheet name="EmailTemplate" sheetId="62" r:id="rId74"/>
    <sheet name="EmbeddedServiceBranding" sheetId="63" r:id="rId75"/>
    <sheet name="EmbeddedServiceConfig" sheetId="64" r:id="rId76"/>
    <sheet name="EmbeddedServiceFieldService" sheetId="65" r:id="rId77"/>
    <sheet name="EntitlementProcess" sheetId="66" r:id="rId78"/>
    <sheet name="EntitlementTemplate" sheetId="67" r:id="rId79"/>
    <sheet name="EventDelivery" sheetId="69" r:id="rId80"/>
    <sheet name="EventSubscription" sheetId="70" r:id="rId81"/>
    <sheet name="ExternalDataSource" sheetId="71" r:id="rId82"/>
    <sheet name="ExternalServiceRegistration" sheetId="72" r:id="rId83"/>
    <sheet name="FlexiPage" sheetId="73" r:id="rId84"/>
    <sheet name="Flow" sheetId="74" r:id="rId85"/>
    <sheet name="FlowCategory" sheetId="75" r:id="rId86"/>
    <sheet name="FlowDefinition" sheetId="76" r:id="rId87"/>
    <sheet name="GlobalValueSet" sheetId="77" r:id="rId88"/>
    <sheet name="GlobalValueSetTranslation" sheetId="78" r:id="rId89"/>
    <sheet name="Group" sheetId="79" r:id="rId90"/>
    <sheet name="HomePageComponent" sheetId="80" r:id="rId91"/>
    <sheet name="HomePageLayout" sheetId="81" r:id="rId92"/>
    <sheet name="InstalledPackage" sheetId="82" r:id="rId93"/>
    <sheet name="KeywordList" sheetId="83" r:id="rId94"/>
    <sheet name="LeadConvertSettings" sheetId="84" r:id="rId95"/>
    <sheet name="Letterhead" sheetId="258" r:id="rId96"/>
    <sheet name="LightningBolt" sheetId="85" r:id="rId97"/>
    <sheet name="LightningExperienceTheme" sheetId="87" r:id="rId98"/>
    <sheet name="ManagedTopics" sheetId="88" r:id="rId99"/>
    <sheet name="MilestoneType" sheetId="90" r:id="rId100"/>
    <sheet name="ModerationRule" sheetId="91" r:id="rId101"/>
    <sheet name="NamedCredential" sheetId="92" r:id="rId102"/>
    <sheet name="Network" sheetId="93" r:id="rId103"/>
    <sheet name="NetworkBranding" sheetId="94" r:id="rId104"/>
    <sheet name="PathAssistant" sheetId="95" r:id="rId105"/>
    <sheet name="PermissionSet" sheetId="96" r:id="rId106"/>
    <sheet name="PlatformCachePartition" sheetId="97" r:id="rId107"/>
    <sheet name="PostTemplate" sheetId="98" r:id="rId108"/>
    <sheet name="Profile" sheetId="99" r:id="rId109"/>
    <sheet name="ProfilePasswordPolicy" sheetId="100" r:id="rId110"/>
    <sheet name="ProfileSessionSetting" sheetId="101" r:id="rId111"/>
    <sheet name="Queue" sheetId="102" r:id="rId112"/>
    <sheet name="QuickAction" sheetId="103" r:id="rId113"/>
    <sheet name="RemoteSiteSetting" sheetId="104" r:id="rId114"/>
    <sheet name="Report" sheetId="105" r:id="rId115"/>
    <sheet name="ReportType" sheetId="106" r:id="rId116"/>
    <sheet name="Role" sheetId="107" r:id="rId117"/>
    <sheet name="SamlSsoConfig" sheetId="108" r:id="rId118"/>
    <sheet name="Scontrol" sheetId="109" r:id="rId119"/>
    <sheet name="Settings" sheetId="110" r:id="rId120"/>
    <sheet name="SharingSet" sheetId="112" r:id="rId121"/>
    <sheet name="SiteDotCom" sheetId="113" r:id="rId122"/>
    <sheet name="StandardValueSet" sheetId="114" r:id="rId123"/>
    <sheet name="StandardValueSetTranslation" sheetId="115" r:id="rId124"/>
    <sheet name="StaticResource" sheetId="116" r:id="rId125"/>
    <sheet name="SynonymDictionary" sheetId="117" r:id="rId126"/>
    <sheet name="Translations" sheetId="118" r:id="rId127"/>
    <sheet name="UserCriteria" sheetId="119" r:id="rId128"/>
    <sheet name="Sheet119" sheetId="120" r:id="rId129"/>
    <sheet name="Sheet120" sheetId="121" r:id="rId130"/>
    <sheet name="Sheet121" sheetId="122" r:id="rId131"/>
    <sheet name="Sheet122" sheetId="123" r:id="rId132"/>
    <sheet name="Sheet123" sheetId="124" r:id="rId133"/>
    <sheet name="Sheet124" sheetId="125" r:id="rId134"/>
    <sheet name="Sheet125" sheetId="126" r:id="rId135"/>
    <sheet name="Sheet126" sheetId="127" r:id="rId136"/>
    <sheet name="Sheet127" sheetId="128" r:id="rId137"/>
    <sheet name="Sheet128" sheetId="129" r:id="rId138"/>
    <sheet name="Sheet129" sheetId="130" r:id="rId139"/>
    <sheet name="Sheet130" sheetId="131" r:id="rId140"/>
    <sheet name="Sheet131" sheetId="132" r:id="rId141"/>
    <sheet name="Sheet132" sheetId="133" r:id="rId142"/>
    <sheet name="Sheet133" sheetId="134" r:id="rId143"/>
    <sheet name="Sheet134" sheetId="135" r:id="rId144"/>
    <sheet name="Sheet135" sheetId="136" r:id="rId145"/>
    <sheet name="Sheet136" sheetId="137" r:id="rId146"/>
    <sheet name="Sheet137" sheetId="138" r:id="rId147"/>
    <sheet name="Sheet138" sheetId="139" r:id="rId148"/>
    <sheet name="Sheet139" sheetId="140" r:id="rId149"/>
    <sheet name="Sheet140" sheetId="141" r:id="rId150"/>
    <sheet name="Sheet141" sheetId="142" r:id="rId151"/>
    <sheet name="Sheet142" sheetId="143" r:id="rId152"/>
    <sheet name="Sheet143" sheetId="144" r:id="rId153"/>
    <sheet name="Sheet144" sheetId="145" r:id="rId154"/>
    <sheet name="Sheet145" sheetId="146" r:id="rId155"/>
    <sheet name="Sheet146" sheetId="147" r:id="rId156"/>
    <sheet name="Sheet147" sheetId="148" r:id="rId157"/>
    <sheet name="Sheet148" sheetId="149" r:id="rId158"/>
    <sheet name="Sheet149" sheetId="150" r:id="rId159"/>
    <sheet name="Sheet150" sheetId="151" r:id="rId160"/>
    <sheet name="Sheet151" sheetId="152" r:id="rId161"/>
    <sheet name="Sheet152" sheetId="153" r:id="rId162"/>
    <sheet name="Sheet153" sheetId="154" r:id="rId163"/>
    <sheet name="Sheet154" sheetId="155" r:id="rId164"/>
    <sheet name="Sheet155" sheetId="156" r:id="rId165"/>
    <sheet name="Sheet156" sheetId="157" r:id="rId166"/>
    <sheet name="Sheet157" sheetId="158" r:id="rId167"/>
    <sheet name="Sheet158" sheetId="159" r:id="rId168"/>
    <sheet name="Sheet159" sheetId="160" r:id="rId169"/>
    <sheet name="Sheet160" sheetId="161" r:id="rId170"/>
    <sheet name="Sheet161" sheetId="162" r:id="rId171"/>
    <sheet name="Sheet162" sheetId="163" r:id="rId172"/>
    <sheet name="Sheet163" sheetId="164" r:id="rId173"/>
    <sheet name="Sheet164" sheetId="165" r:id="rId174"/>
    <sheet name="Sheet165" sheetId="166" r:id="rId175"/>
    <sheet name="Sheet166" sheetId="167" r:id="rId176"/>
    <sheet name="Sheet167" sheetId="168" r:id="rId177"/>
    <sheet name="Sheet168" sheetId="169" r:id="rId178"/>
    <sheet name="Sheet169" sheetId="170" r:id="rId179"/>
    <sheet name="Sheet170" sheetId="171" r:id="rId180"/>
    <sheet name="Sheet171" sheetId="172" r:id="rId181"/>
    <sheet name="Sheet172" sheetId="173" r:id="rId182"/>
    <sheet name="Sheet173" sheetId="174" r:id="rId183"/>
    <sheet name="Sheet174" sheetId="175" r:id="rId184"/>
    <sheet name="Sheet175" sheetId="176" r:id="rId185"/>
    <sheet name="Sheet176" sheetId="177" r:id="rId186"/>
    <sheet name="Sheet177" sheetId="178" r:id="rId187"/>
    <sheet name="Sheet178" sheetId="179" r:id="rId188"/>
    <sheet name="Sheet179" sheetId="180" r:id="rId189"/>
    <sheet name="Sheet180" sheetId="181" r:id="rId190"/>
    <sheet name="Sheet181" sheetId="182" r:id="rId191"/>
    <sheet name="Sheet182" sheetId="183" r:id="rId192"/>
    <sheet name="Sheet183" sheetId="184" r:id="rId193"/>
    <sheet name="Sheet184" sheetId="185" r:id="rId194"/>
    <sheet name="Sheet185" sheetId="186" r:id="rId195"/>
    <sheet name="Sheet186" sheetId="187" r:id="rId196"/>
    <sheet name="Sheet187" sheetId="188" r:id="rId197"/>
    <sheet name="Sheet188" sheetId="189" r:id="rId198"/>
    <sheet name="Sheet189" sheetId="190" r:id="rId199"/>
    <sheet name="Sheet190" sheetId="191" r:id="rId200"/>
    <sheet name="Sheet191" sheetId="192" r:id="rId201"/>
    <sheet name="Sheet192" sheetId="193" r:id="rId202"/>
    <sheet name="Sheet193" sheetId="194" r:id="rId203"/>
    <sheet name="Sheet194" sheetId="195" r:id="rId204"/>
    <sheet name="Sheet195" sheetId="196" r:id="rId205"/>
    <sheet name="Sheet196" sheetId="197" r:id="rId206"/>
    <sheet name="Sheet197" sheetId="198" r:id="rId207"/>
    <sheet name="Sheet198" sheetId="199" r:id="rId208"/>
    <sheet name="Sheet199" sheetId="200" r:id="rId209"/>
    <sheet name="Sheet200" sheetId="201" r:id="rId210"/>
    <sheet name="Sheet201" sheetId="202" r:id="rId211"/>
    <sheet name="Sheet202" sheetId="203" r:id="rId212"/>
    <sheet name="Sheet203" sheetId="204" r:id="rId213"/>
    <sheet name="Sheet204" sheetId="205" r:id="rId214"/>
    <sheet name="Sheet205" sheetId="206" r:id="rId215"/>
    <sheet name="Sheet206" sheetId="207" r:id="rId216"/>
    <sheet name="Sheet207" sheetId="208" r:id="rId217"/>
    <sheet name="Sheet208" sheetId="209" r:id="rId218"/>
    <sheet name="Sheet209" sheetId="210" r:id="rId219"/>
    <sheet name="Sheet210" sheetId="211" r:id="rId220"/>
    <sheet name="Sheet211" sheetId="212" r:id="rId221"/>
    <sheet name="Sheet212" sheetId="213" r:id="rId222"/>
    <sheet name="Sheet213" sheetId="214" r:id="rId223"/>
    <sheet name="Sheet214" sheetId="215" r:id="rId224"/>
    <sheet name="Sheet215" sheetId="216" r:id="rId225"/>
    <sheet name="Sheet216" sheetId="217" r:id="rId226"/>
    <sheet name="Sheet217" sheetId="218" r:id="rId227"/>
    <sheet name="Sheet218" sheetId="219" r:id="rId228"/>
    <sheet name="Sheet219" sheetId="220" r:id="rId229"/>
    <sheet name="Sheet220" sheetId="221" r:id="rId230"/>
    <sheet name="Sheet221" sheetId="222" r:id="rId231"/>
    <sheet name="Sheet222" sheetId="223" r:id="rId232"/>
    <sheet name="Sheet223" sheetId="224" r:id="rId233"/>
    <sheet name="Sheet224" sheetId="225" r:id="rId234"/>
    <sheet name="Sheet225" sheetId="226" r:id="rId235"/>
    <sheet name="Sheet226" sheetId="227" r:id="rId236"/>
    <sheet name="Sheet227" sheetId="228" r:id="rId237"/>
    <sheet name="Sheet228" sheetId="229" r:id="rId238"/>
    <sheet name="Sheet229" sheetId="230" r:id="rId239"/>
    <sheet name="Sheet230" sheetId="231" r:id="rId240"/>
    <sheet name="Sheet231" sheetId="232" r:id="rId241"/>
    <sheet name="Sheet232" sheetId="233" r:id="rId242"/>
    <sheet name="Sheet233" sheetId="234" r:id="rId243"/>
    <sheet name="Sheet234" sheetId="235" r:id="rId244"/>
    <sheet name="Sheet235" sheetId="236" r:id="rId245"/>
    <sheet name="Sheet236" sheetId="237" r:id="rId246"/>
    <sheet name="Sheet237" sheetId="238" r:id="rId247"/>
    <sheet name="Sheet238" sheetId="239" r:id="rId248"/>
    <sheet name="Sheet239" sheetId="240" r:id="rId249"/>
    <sheet name="Sheet240" sheetId="241" r:id="rId250"/>
    <sheet name="Sheet241" sheetId="242" r:id="rId251"/>
    <sheet name="Sheet242" sheetId="243" r:id="rId252"/>
    <sheet name="Sheet243" sheetId="244" r:id="rId253"/>
  </sheets>
  <definedNames>
    <definedName name="_xlnm._FilterDatabase" localSheetId="1" hidden="1">'Metadata Types'!$A$2:$A$127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6" l="1"/>
  <c r="D6" i="26"/>
  <c r="D7" i="24"/>
  <c r="D6" i="24"/>
  <c r="D7" i="23"/>
  <c r="D6" i="23"/>
  <c r="D7" i="22"/>
  <c r="D6" i="22"/>
  <c r="D7" i="21"/>
  <c r="D7" i="20"/>
  <c r="D7" i="15"/>
  <c r="D7" i="14"/>
  <c r="D7" i="119"/>
  <c r="C6" i="118"/>
  <c r="C5" i="118"/>
  <c r="C6" i="117"/>
  <c r="C5" i="117"/>
  <c r="C6" i="116"/>
  <c r="C6" i="115"/>
  <c r="C6" i="114"/>
  <c r="C6" i="113"/>
  <c r="C6" i="112"/>
  <c r="D7" i="13"/>
  <c r="D7" i="247"/>
  <c r="D7" i="19"/>
  <c r="C6" i="110"/>
  <c r="C5" i="110"/>
  <c r="C6" i="109"/>
  <c r="C5" i="109"/>
  <c r="C6" i="108"/>
  <c r="C5" i="108"/>
  <c r="C6" i="107"/>
  <c r="C5" i="107"/>
  <c r="C6" i="106"/>
  <c r="D7" i="105"/>
  <c r="C6" i="104"/>
  <c r="D7" i="12"/>
  <c r="D6" i="103"/>
  <c r="C6" i="102"/>
  <c r="C5" i="102"/>
  <c r="C6" i="101"/>
  <c r="C6" i="100"/>
  <c r="C6" i="99"/>
  <c r="D7" i="98"/>
  <c r="C6" i="97"/>
  <c r="C5" i="97"/>
  <c r="C6" i="96"/>
  <c r="C6" i="95"/>
  <c r="C6" i="94"/>
  <c r="C6" i="93"/>
  <c r="C6" i="92"/>
  <c r="D7" i="91"/>
  <c r="C6" i="90"/>
  <c r="D7" i="18"/>
  <c r="C6" i="88"/>
  <c r="D7" i="17"/>
  <c r="D7" i="11"/>
  <c r="C6" i="87"/>
  <c r="C5" i="87"/>
  <c r="C6" i="85"/>
  <c r="C6" i="258"/>
  <c r="C6" i="84"/>
  <c r="D7" i="10"/>
  <c r="C6" i="83"/>
  <c r="C6" i="82"/>
  <c r="D7" i="9"/>
  <c r="C6" i="81"/>
  <c r="C6" i="80"/>
  <c r="C6" i="79"/>
  <c r="D7" i="78"/>
  <c r="C6" i="77"/>
  <c r="C5" i="77"/>
  <c r="C6" i="76"/>
  <c r="C5" i="76"/>
  <c r="C6" i="75"/>
  <c r="D6" i="74"/>
  <c r="C6" i="73"/>
  <c r="D7" i="8"/>
  <c r="C6" i="72"/>
  <c r="C5" i="72"/>
  <c r="C6" i="71"/>
  <c r="C5" i="71"/>
  <c r="C6" i="70"/>
  <c r="C5" i="70"/>
  <c r="C6" i="69"/>
  <c r="D7" i="16"/>
  <c r="C6" i="67"/>
  <c r="C5" i="67"/>
  <c r="C6" i="66"/>
  <c r="C5" i="66"/>
  <c r="C6" i="65"/>
  <c r="C5" i="65"/>
  <c r="C6" i="64"/>
  <c r="C5" i="64"/>
  <c r="C6" i="63"/>
  <c r="C5" i="63"/>
  <c r="D7" i="62"/>
  <c r="C6" i="61"/>
  <c r="C5" i="61"/>
  <c r="C6" i="60"/>
  <c r="D7" i="59"/>
  <c r="D7" i="58"/>
  <c r="C6" i="57"/>
  <c r="C5" i="57"/>
  <c r="C6" i="56"/>
  <c r="D7" i="55"/>
  <c r="C6" i="248"/>
  <c r="C5" i="248"/>
  <c r="C6" i="54"/>
  <c r="C6" i="53"/>
  <c r="C6" i="52"/>
  <c r="D7" i="257"/>
  <c r="C6" i="51"/>
  <c r="D7" i="50"/>
  <c r="C6" i="3"/>
  <c r="C6" i="254"/>
  <c r="C5" i="254"/>
  <c r="C2" i="254"/>
  <c r="C6" i="255"/>
  <c r="C5" i="255"/>
  <c r="C2" i="255"/>
  <c r="C6" i="256"/>
  <c r="C5" i="256"/>
  <c r="C2" i="256"/>
  <c r="C6" i="250"/>
  <c r="C5" i="250"/>
  <c r="C2" i="250"/>
  <c r="C6" i="251"/>
  <c r="C5" i="251"/>
  <c r="C2" i="251"/>
  <c r="C6" i="252"/>
  <c r="C5" i="252"/>
  <c r="C2" i="252"/>
  <c r="C6" i="253"/>
  <c r="C5" i="253"/>
  <c r="C2" i="253"/>
  <c r="D7" i="6"/>
  <c r="C6" i="49"/>
  <c r="C5" i="49"/>
  <c r="C6" i="48"/>
  <c r="C5" i="48"/>
  <c r="C6" i="47"/>
  <c r="D7" i="46"/>
  <c r="C6" i="45"/>
  <c r="C5" i="45"/>
  <c r="C6" i="44"/>
  <c r="C5" i="44"/>
  <c r="C6" i="43"/>
  <c r="C5" i="43"/>
  <c r="C6" i="42"/>
  <c r="C5" i="42"/>
  <c r="C6" i="41"/>
  <c r="C5" i="41"/>
  <c r="C6" i="40"/>
  <c r="D7" i="5"/>
  <c r="C6" i="39"/>
  <c r="C5" i="39"/>
  <c r="C6" i="38"/>
  <c r="D7" i="2"/>
  <c r="C6" i="37"/>
  <c r="C5" i="37"/>
  <c r="C6" i="36"/>
  <c r="C5" i="36"/>
  <c r="C6" i="35"/>
  <c r="D7" i="1"/>
  <c r="D6" i="1"/>
  <c r="D7" i="4"/>
  <c r="C6" i="34"/>
  <c r="C5" i="34"/>
  <c r="D6" i="4"/>
  <c r="C6" i="33"/>
  <c r="C5" i="33"/>
  <c r="C6" i="32"/>
  <c r="C5" i="32"/>
  <c r="C6" i="31"/>
  <c r="C5" i="31"/>
  <c r="C6" i="30"/>
  <c r="C5" i="30"/>
  <c r="C6" i="29"/>
  <c r="C5" i="29"/>
  <c r="C6" i="28"/>
  <c r="C5" i="28"/>
  <c r="C6" i="27"/>
  <c r="D6" i="55" l="1"/>
  <c r="D6" i="105"/>
  <c r="D6" i="62"/>
  <c r="D6" i="58"/>
  <c r="D5" i="103"/>
  <c r="D5" i="74"/>
  <c r="D6" i="50"/>
  <c r="D2" i="50"/>
  <c r="D6" i="119"/>
  <c r="D2" i="119"/>
  <c r="D6" i="98"/>
  <c r="D2" i="98"/>
  <c r="D6" i="46"/>
  <c r="D2" i="46"/>
  <c r="D6" i="78"/>
  <c r="D2" i="78"/>
  <c r="C2" i="74"/>
  <c r="C5" i="258" l="1"/>
  <c r="C2" i="258"/>
  <c r="D6" i="257" l="1"/>
  <c r="D2" i="257"/>
  <c r="C2" i="248"/>
  <c r="D6" i="91" l="1"/>
  <c r="D2" i="91"/>
  <c r="C2" i="76"/>
  <c r="C5" i="75"/>
  <c r="C2" i="75"/>
  <c r="C2" i="66"/>
  <c r="C2" i="67"/>
  <c r="C5" i="69"/>
  <c r="C2" i="69"/>
  <c r="C2" i="70"/>
  <c r="C2" i="71"/>
  <c r="C2" i="72"/>
  <c r="C5" i="73"/>
  <c r="C2" i="73"/>
  <c r="C2" i="77"/>
  <c r="C5" i="79"/>
  <c r="C2" i="79"/>
  <c r="C5" i="80"/>
  <c r="C2" i="80"/>
  <c r="C5" i="81"/>
  <c r="C2" i="81"/>
  <c r="C5" i="82"/>
  <c r="C2" i="82"/>
  <c r="C5" i="83"/>
  <c r="C2" i="83"/>
  <c r="C5" i="84"/>
  <c r="C2" i="84"/>
  <c r="C5" i="85"/>
  <c r="C2" i="85"/>
  <c r="C2" i="87"/>
  <c r="C5" i="88"/>
  <c r="C2" i="88"/>
  <c r="C5" i="90"/>
  <c r="C2" i="90"/>
  <c r="C5" i="92"/>
  <c r="C2" i="92"/>
  <c r="C5" i="93"/>
  <c r="C2" i="93"/>
  <c r="C5" i="94"/>
  <c r="C2" i="94"/>
  <c r="C5" i="95"/>
  <c r="C2" i="95"/>
  <c r="C5" i="96"/>
  <c r="C2" i="96"/>
  <c r="C2" i="97"/>
  <c r="C5" i="99"/>
  <c r="C2" i="99"/>
  <c r="C5" i="100"/>
  <c r="C2" i="100"/>
  <c r="C5" i="101"/>
  <c r="C2" i="101"/>
  <c r="C2" i="102"/>
  <c r="C2" i="103"/>
  <c r="C5" i="104"/>
  <c r="C2" i="104"/>
  <c r="C5" i="106"/>
  <c r="C2" i="106"/>
  <c r="C2" i="107"/>
  <c r="C2" i="108"/>
  <c r="C2" i="109"/>
  <c r="C2" i="110"/>
  <c r="C5" i="112"/>
  <c r="C2" i="112"/>
  <c r="C5" i="113"/>
  <c r="C2" i="113"/>
  <c r="C5" i="114"/>
  <c r="C2" i="114"/>
  <c r="C5" i="115"/>
  <c r="C2" i="115"/>
  <c r="C5" i="116"/>
  <c r="C2" i="116"/>
  <c r="C2" i="117"/>
  <c r="C2" i="118"/>
  <c r="C2" i="65"/>
  <c r="C2" i="64"/>
  <c r="C2" i="63"/>
  <c r="C2" i="61"/>
  <c r="C5" i="60"/>
  <c r="C2" i="60"/>
  <c r="D6" i="59"/>
  <c r="D2" i="59"/>
  <c r="D2" i="105"/>
  <c r="D2" i="62"/>
  <c r="D2" i="55"/>
  <c r="D2" i="58"/>
  <c r="C2" i="37"/>
  <c r="C2" i="39"/>
  <c r="C5" i="40"/>
  <c r="C2" i="40"/>
  <c r="C2" i="41"/>
  <c r="C2" i="42"/>
  <c r="C2" i="43"/>
  <c r="C2" i="44"/>
  <c r="C2" i="45"/>
  <c r="C5" i="47"/>
  <c r="C2" i="47"/>
  <c r="C2" i="48"/>
  <c r="C2" i="49"/>
  <c r="C5" i="51"/>
  <c r="C2" i="51"/>
  <c r="C5" i="52"/>
  <c r="C2" i="52"/>
  <c r="C5" i="53"/>
  <c r="C2" i="53"/>
  <c r="C5" i="54"/>
  <c r="C2" i="54"/>
  <c r="C5" i="56"/>
  <c r="C2" i="56"/>
  <c r="C2" i="57"/>
  <c r="C5" i="38"/>
  <c r="C2" i="38"/>
  <c r="C5" i="35"/>
  <c r="C2" i="35"/>
  <c r="C2" i="36"/>
  <c r="C2" i="34"/>
  <c r="C2" i="33"/>
  <c r="C2" i="32"/>
  <c r="C2" i="31"/>
  <c r="C2" i="30"/>
  <c r="C2" i="29"/>
  <c r="C2" i="28"/>
  <c r="C5" i="27"/>
  <c r="C2" i="27"/>
  <c r="D2" i="26"/>
  <c r="C7" i="25"/>
  <c r="D6" i="25"/>
  <c r="D2" i="25"/>
  <c r="D2" i="24"/>
  <c r="D2" i="23"/>
  <c r="D6" i="247"/>
  <c r="D2" i="247"/>
  <c r="D2" i="22"/>
  <c r="D6" i="21"/>
  <c r="D2" i="21"/>
  <c r="D6" i="20"/>
  <c r="D2" i="20"/>
  <c r="D6" i="19"/>
  <c r="D2" i="19"/>
  <c r="D6" i="18"/>
  <c r="D2" i="18"/>
  <c r="D6" i="17"/>
  <c r="D2" i="17"/>
  <c r="D6" i="16"/>
  <c r="D2" i="16"/>
  <c r="D6" i="15"/>
  <c r="D2" i="15"/>
  <c r="D6" i="14"/>
  <c r="D2" i="14"/>
  <c r="D6" i="13"/>
  <c r="D2" i="13"/>
  <c r="D6" i="12"/>
  <c r="D2" i="12"/>
  <c r="D6" i="11"/>
  <c r="D2" i="11"/>
  <c r="D6" i="10"/>
  <c r="D2" i="10"/>
  <c r="D6" i="9"/>
  <c r="D2" i="9"/>
  <c r="D6" i="8"/>
  <c r="D2" i="8"/>
  <c r="C7" i="7"/>
  <c r="D6" i="7"/>
  <c r="D2" i="7"/>
  <c r="D6" i="6"/>
  <c r="D2" i="6"/>
  <c r="D6" i="5"/>
  <c r="D2" i="5"/>
  <c r="D2" i="4"/>
  <c r="D6" i="2"/>
  <c r="D2" i="2"/>
  <c r="C2" i="3" l="1"/>
  <c r="C5" i="3"/>
  <c r="D2" i="1"/>
  <c r="C14" i="246"/>
  <c r="C15" i="246"/>
  <c r="C16" i="246"/>
  <c r="C17" i="246"/>
  <c r="C18" i="246"/>
  <c r="C19" i="246"/>
  <c r="C20" i="246"/>
  <c r="C21" i="246"/>
  <c r="C22" i="246"/>
  <c r="C23" i="246"/>
  <c r="C24" i="246"/>
  <c r="C25" i="246"/>
  <c r="C26" i="246"/>
  <c r="C27" i="246"/>
  <c r="C28" i="246"/>
  <c r="C29" i="246"/>
  <c r="C30" i="246"/>
  <c r="C31" i="246"/>
  <c r="C32" i="246"/>
  <c r="C33" i="246"/>
  <c r="C34" i="246"/>
  <c r="C35" i="246"/>
  <c r="C36" i="246"/>
  <c r="C37" i="246"/>
  <c r="C38" i="246"/>
  <c r="C39" i="246"/>
  <c r="C40" i="246"/>
  <c r="C41" i="246"/>
  <c r="C42" i="246"/>
  <c r="C43" i="246"/>
  <c r="C44" i="246"/>
  <c r="C45" i="246"/>
  <c r="C46" i="246"/>
  <c r="C47" i="246"/>
  <c r="C48" i="246"/>
  <c r="C49" i="246"/>
  <c r="C50" i="246"/>
  <c r="C51" i="246"/>
  <c r="C52" i="246"/>
  <c r="C53" i="246"/>
  <c r="C54" i="246"/>
  <c r="C55" i="246"/>
  <c r="C56" i="246"/>
  <c r="C57" i="246"/>
  <c r="C58" i="246"/>
  <c r="C59" i="246"/>
  <c r="C60" i="246"/>
  <c r="C61" i="246"/>
  <c r="C62" i="246"/>
  <c r="C63" i="246"/>
  <c r="C64" i="246"/>
  <c r="C65" i="246"/>
  <c r="C66" i="246"/>
  <c r="C67" i="246"/>
  <c r="C68" i="246"/>
  <c r="C69" i="246"/>
  <c r="C70" i="246"/>
  <c r="C71" i="246"/>
  <c r="C72" i="246"/>
  <c r="C73" i="246"/>
  <c r="C74" i="246"/>
  <c r="C75" i="246"/>
  <c r="C76" i="246"/>
  <c r="C77" i="246"/>
  <c r="C78" i="246"/>
  <c r="C79" i="246"/>
  <c r="C80" i="246"/>
  <c r="C81" i="246"/>
  <c r="C82" i="246"/>
  <c r="C83" i="246"/>
  <c r="C84" i="246"/>
  <c r="C85" i="246"/>
  <c r="C86" i="246"/>
  <c r="C87" i="246"/>
  <c r="C88" i="246"/>
  <c r="C89" i="246"/>
  <c r="C90" i="246"/>
  <c r="C91" i="246"/>
  <c r="C92" i="246"/>
  <c r="C93" i="246"/>
  <c r="C94" i="246"/>
  <c r="C95" i="246"/>
  <c r="C96" i="246"/>
  <c r="C97" i="246"/>
  <c r="C98" i="246"/>
  <c r="C99" i="246"/>
  <c r="C100" i="246"/>
  <c r="C101" i="246"/>
  <c r="C102" i="246"/>
  <c r="C103" i="246"/>
  <c r="C104" i="246"/>
  <c r="C105" i="246"/>
  <c r="C106" i="246"/>
  <c r="C107" i="246"/>
  <c r="C108" i="246"/>
  <c r="C109" i="246"/>
  <c r="C110" i="246"/>
  <c r="C111" i="246"/>
  <c r="C112" i="246"/>
  <c r="C113" i="246"/>
  <c r="C114" i="246"/>
  <c r="C115" i="246"/>
  <c r="C116" i="246"/>
  <c r="C117" i="246"/>
  <c r="C118" i="246"/>
  <c r="C119" i="246"/>
  <c r="C120" i="246"/>
  <c r="C121" i="246"/>
  <c r="C122" i="246"/>
  <c r="C123" i="246"/>
  <c r="C124" i="246"/>
  <c r="C125" i="246"/>
  <c r="C126" i="246"/>
  <c r="C127" i="246"/>
  <c r="C3" i="246"/>
  <c r="C4" i="246"/>
  <c r="C5" i="246"/>
  <c r="C6" i="246"/>
  <c r="C7" i="246"/>
  <c r="C8" i="246"/>
  <c r="C9" i="246"/>
  <c r="C10" i="246"/>
  <c r="C11" i="246"/>
  <c r="C13" i="246"/>
  <c r="C12" i="246"/>
</calcChain>
</file>

<file path=xl/sharedStrings.xml><?xml version="1.0" encoding="utf-8"?>
<sst xmlns="http://schemas.openxmlformats.org/spreadsheetml/2006/main" count="740" uniqueCount="180">
  <si>
    <t>Description/Comments</t>
  </si>
  <si>
    <t>&lt;types&gt;</t>
  </si>
  <si>
    <t>&lt;/types&gt;</t>
  </si>
  <si>
    <t>ApprovalProcess</t>
  </si>
  <si>
    <t>EmbeddedServiceConfig</t>
  </si>
  <si>
    <t>EmbeddedServiceBranding</t>
  </si>
  <si>
    <t>NamedCredential</t>
  </si>
  <si>
    <t>Format is ObjectName.ComponentName</t>
  </si>
  <si>
    <t>Instructions</t>
  </si>
  <si>
    <t xml:space="preserve">
Step </t>
  </si>
  <si>
    <t>Description</t>
  </si>
  <si>
    <t>Choose the tab according to the component type you want</t>
  </si>
  <si>
    <t>For Reports/Dashboards/Documents/Email Templates, enter the containing folders as a separate Entry</t>
  </si>
  <si>
    <t>Copy the entire 'Yellow' area, and paste it into your blank Package.xml file. Do this for all the tabs where you have put entries</t>
  </si>
  <si>
    <t>Metadata Types</t>
  </si>
  <si>
    <t>Metadata Type</t>
  </si>
  <si>
    <t>AssignmentRule</t>
  </si>
  <si>
    <t>AutoResponseRule</t>
  </si>
  <si>
    <t>CustomLabel</t>
  </si>
  <si>
    <t>BusinessProcess</t>
  </si>
  <si>
    <t>CompactLayout</t>
  </si>
  <si>
    <t>CustomField</t>
  </si>
  <si>
    <t>FieldSet</t>
  </si>
  <si>
    <t>Index</t>
  </si>
  <si>
    <t>Layout</t>
  </si>
  <si>
    <t>ListView</t>
  </si>
  <si>
    <t>RecordType</t>
  </si>
  <si>
    <t>SharingReason</t>
  </si>
  <si>
    <t>ValidationRule</t>
  </si>
  <si>
    <t>WebLink</t>
  </si>
  <si>
    <t>EscalationRule</t>
  </si>
  <si>
    <t>ManagedTopic</t>
  </si>
  <si>
    <t>MatchingRule</t>
  </si>
  <si>
    <t>SharingCriteriaRule</t>
  </si>
  <si>
    <t>SharingOwnerRule</t>
  </si>
  <si>
    <t>WorkflowAlert</t>
  </si>
  <si>
    <t>WorkflowFieldUpdate</t>
  </si>
  <si>
    <t>WorkflowKnowledgePublish</t>
  </si>
  <si>
    <t>WorkflowOutboundMessage</t>
  </si>
  <si>
    <t>WorkflowRule</t>
  </si>
  <si>
    <t>WorkflowTask</t>
  </si>
  <si>
    <t>ActionLinkGroupTemplate</t>
  </si>
  <si>
    <t>AnalyticSnapshot</t>
  </si>
  <si>
    <t>ApexClass</t>
  </si>
  <si>
    <t>ApexComponent</t>
  </si>
  <si>
    <t>ApexPage</t>
  </si>
  <si>
    <t>ApexTestSuite</t>
  </si>
  <si>
    <t>ApexTrigger</t>
  </si>
  <si>
    <t>AppMenu</t>
  </si>
  <si>
    <t>Audience</t>
  </si>
  <si>
    <t>AuraDefinitionBundle</t>
  </si>
  <si>
    <t>AuthProvider</t>
  </si>
  <si>
    <t>AutoResponseRules</t>
  </si>
  <si>
    <t>BrandingSet</t>
  </si>
  <si>
    <t>CallCenter</t>
  </si>
  <si>
    <t>CaseSubjectParticle</t>
  </si>
  <si>
    <t>Certificate</t>
  </si>
  <si>
    <t>ChannelLayout</t>
  </si>
  <si>
    <t>ChatterExtension</t>
  </si>
  <si>
    <t>CleanDataService</t>
  </si>
  <si>
    <t>CMSConnectSource</t>
  </si>
  <si>
    <t>Community</t>
  </si>
  <si>
    <t>CommunityTemplateDefinition</t>
  </si>
  <si>
    <t>CommunityThemeDefinition</t>
  </si>
  <si>
    <t>ConnectedApp</t>
  </si>
  <si>
    <t>ContentAsset</t>
  </si>
  <si>
    <t>CorsWhitelistOrigin</t>
  </si>
  <si>
    <t>CspTrustedSite</t>
  </si>
  <si>
    <t>CustomApplication</t>
  </si>
  <si>
    <t>CustomApplicationComponent</t>
  </si>
  <si>
    <t>CustomFeedFilter</t>
  </si>
  <si>
    <t>CustomMetadata</t>
  </si>
  <si>
    <t>CustomObject</t>
  </si>
  <si>
    <t>CustomObjectTranslation</t>
  </si>
  <si>
    <t>CustomPageWebLink</t>
  </si>
  <si>
    <t>CustomPermission</t>
  </si>
  <si>
    <t>CustomSite</t>
  </si>
  <si>
    <t>CustomTab</t>
  </si>
  <si>
    <t>Dashboard</t>
  </si>
  <si>
    <t>DataCategoryGroup</t>
  </si>
  <si>
    <t>DelegateGroup</t>
  </si>
  <si>
    <t>Document</t>
  </si>
  <si>
    <t>DuplicateRule</t>
  </si>
  <si>
    <t>EclairGeoData</t>
  </si>
  <si>
    <t>EmailServicesFunction</t>
  </si>
  <si>
    <t>EmailTemplate</t>
  </si>
  <si>
    <t>EmbeddedServiceFieldService</t>
  </si>
  <si>
    <t>EntitlementProcess</t>
  </si>
  <si>
    <t>EntitlementTemplate</t>
  </si>
  <si>
    <t>EventDelivery</t>
  </si>
  <si>
    <t>EventSubscription</t>
  </si>
  <si>
    <t>ExternalDataSource</t>
  </si>
  <si>
    <t>ExternalServiceRegistration</t>
  </si>
  <si>
    <t>FlexiPage</t>
  </si>
  <si>
    <t>Flow</t>
  </si>
  <si>
    <t>FlowCategory</t>
  </si>
  <si>
    <t>FlowDefinition</t>
  </si>
  <si>
    <t>GlobalValueSet</t>
  </si>
  <si>
    <t>GlobalValueSetTranslation</t>
  </si>
  <si>
    <t>Group</t>
  </si>
  <si>
    <t>HomePageComponent</t>
  </si>
  <si>
    <t>HomePageLayout</t>
  </si>
  <si>
    <t>InstalledPackage</t>
  </si>
  <si>
    <t>KeywordList</t>
  </si>
  <si>
    <t>LeadConvertSettings</t>
  </si>
  <si>
    <t>Letterhead</t>
  </si>
  <si>
    <t>LightningBolt</t>
  </si>
  <si>
    <t>LightningExperienceTheme</t>
  </si>
  <si>
    <t>ManagedTopics</t>
  </si>
  <si>
    <t>MilestoneType</t>
  </si>
  <si>
    <t>ModerationRule</t>
  </si>
  <si>
    <t>Network</t>
  </si>
  <si>
    <t>NetworkBranding</t>
  </si>
  <si>
    <t>PathAssistant</t>
  </si>
  <si>
    <t>PermissionSet</t>
  </si>
  <si>
    <t>PlatformCachePartition</t>
  </si>
  <si>
    <t>PostTemplate</t>
  </si>
  <si>
    <t>Profile</t>
  </si>
  <si>
    <t>ProfilePasswordPolicy</t>
  </si>
  <si>
    <t>ProfileSessionSetting</t>
  </si>
  <si>
    <t>Queue</t>
  </si>
  <si>
    <t>QuickAction</t>
  </si>
  <si>
    <t>RemoteSiteSetting</t>
  </si>
  <si>
    <t>Report</t>
  </si>
  <si>
    <t>ReportType</t>
  </si>
  <si>
    <t>Role</t>
  </si>
  <si>
    <t>SamlSsoConfig</t>
  </si>
  <si>
    <t>Scontrol</t>
  </si>
  <si>
    <t>Settings</t>
  </si>
  <si>
    <t>SharingSet</t>
  </si>
  <si>
    <t>SiteDotCom</t>
  </si>
  <si>
    <t>StandardValueSet</t>
  </si>
  <si>
    <t>StandardValueSetTranslation</t>
  </si>
  <si>
    <t>StaticResource</t>
  </si>
  <si>
    <t>SynonymDictionary</t>
  </si>
  <si>
    <t>Translations</t>
  </si>
  <si>
    <t>UserCriteria</t>
  </si>
  <si>
    <t>Link</t>
  </si>
  <si>
    <t>Object API Name</t>
  </si>
  <si>
    <t>Component API Name</t>
  </si>
  <si>
    <t>Format for this is NetworkName(Community name).Topic Name</t>
  </si>
  <si>
    <t>Community Name</t>
  </si>
  <si>
    <t>Folder Unique Name</t>
  </si>
  <si>
    <t>Community API Name</t>
  </si>
  <si>
    <t>Enter the component name. One name per row. Enter new row as required. Extend the formula to cover the new rows as well</t>
  </si>
  <si>
    <t>The api name is the same as its name (no underscores)</t>
  </si>
  <si>
    <t>If you are searching for communities, use 'Network' Instead</t>
  </si>
  <si>
    <t>This retrieves the managed topics for the community, so you need to enter the community name</t>
  </si>
  <si>
    <t>This is used for a community. Enter the community API name</t>
  </si>
  <si>
    <t>For standard object tabs, it’s the object API name. For others, enter the Unique name</t>
  </si>
  <si>
    <t>Translation API Name</t>
  </si>
  <si>
    <t>Description (Optional)</t>
  </si>
  <si>
    <t>Visualforce Component</t>
  </si>
  <si>
    <t>Visualforce Page</t>
  </si>
  <si>
    <t>Lightning Component</t>
  </si>
  <si>
    <t>For Sales, Support, Lead processes</t>
  </si>
  <si>
    <t>Email Service</t>
  </si>
  <si>
    <t>External Object (Salesforce connect)</t>
  </si>
  <si>
    <t>Lightning Page (created using app/community builder)</t>
  </si>
  <si>
    <t>Visual workflow/Lightning Flow/Process Builder flow</t>
  </si>
  <si>
    <t>List of keywords used in community moderation</t>
  </si>
  <si>
    <t>Page layout</t>
  </si>
  <si>
    <t>Lightning Bolt Solution</t>
  </si>
  <si>
    <t>Use this for communities</t>
  </si>
  <si>
    <t>This is for Zones. Use 'network' for communities</t>
  </si>
  <si>
    <t>For all the translations enabled in your org</t>
  </si>
  <si>
    <t>Naming convention: 
- Prior to API version 44: &lt;FlowAPIName&gt;-&lt;Version&gt;
- API v44 and later: &lt;FlowAPIName&gt;</t>
  </si>
  <si>
    <r>
      <rPr>
        <sz val="11"/>
        <color rgb="FFFF0000"/>
        <rFont val="Calibri"/>
        <family val="2"/>
        <scheme val="minor"/>
      </rPr>
      <t xml:space="preserve">IMPORTANT! </t>
    </r>
    <r>
      <rPr>
        <sz val="11"/>
        <color theme="1"/>
        <rFont val="Calibri"/>
        <family val="2"/>
        <scheme val="minor"/>
      </rPr>
      <t>DO NOT USE this in API version 44 and later. Use Flow instead</t>
    </r>
  </si>
  <si>
    <t>Name is same as the label</t>
  </si>
  <si>
    <t>Naming convention: &lt;SiteName&gt;1. Eg MySite1 is the name for the site 'MySite'</t>
  </si>
  <si>
    <t>Eg: Account-en_US where Account is the object name, and en_US is the translation name</t>
  </si>
  <si>
    <t>Custom Metadata type record</t>
  </si>
  <si>
    <t>Object/Custom Setting/Custom Metadata Type</t>
  </si>
  <si>
    <t>Naming Convention:
Global Quick Actions: Only enter Component API Name
For Object Specific Actions: Enter Object API Name and then the Component API Name</t>
  </si>
  <si>
    <t>Flow API Name</t>
  </si>
  <si>
    <t>Version (only before API v44)</t>
  </si>
  <si>
    <t>Translation Name</t>
  </si>
  <si>
    <t>Global Value Set API Name</t>
  </si>
  <si>
    <r>
      <rPr>
        <b/>
        <sz val="11"/>
        <color rgb="FFFF0000"/>
        <rFont val="Calibri"/>
        <family val="2"/>
        <scheme val="minor"/>
      </rPr>
      <t>IMPORTANT!</t>
    </r>
    <r>
      <rPr>
        <sz val="11"/>
        <color theme="1"/>
        <rFont val="Calibri"/>
        <family val="2"/>
        <scheme val="minor"/>
      </rPr>
      <t xml:space="preserve"> If you have newly created a folder, then you need to enter the folder name separately as a row, in addition to the entries for the components. Else deployment will throw </t>
    </r>
    <r>
      <rPr>
        <b/>
        <sz val="11"/>
        <color theme="1"/>
        <rFont val="Calibri"/>
        <family val="2"/>
        <scheme val="minor"/>
      </rPr>
      <t>ERROR</t>
    </r>
    <r>
      <rPr>
        <sz val="11"/>
        <color theme="1"/>
        <rFont val="Calibri"/>
        <family val="2"/>
        <scheme val="minor"/>
      </rPr>
      <t xml:space="preserve">. </t>
    </r>
    <r>
      <rPr>
        <sz val="11"/>
        <color theme="1"/>
        <rFont val="Calibri"/>
        <family val="2"/>
        <scheme val="minor"/>
      </rPr>
      <t xml:space="preserve">
For the components residing in the public folder, enter the folder name as unfiled$public</t>
    </r>
  </si>
  <si>
    <r>
      <rPr>
        <b/>
        <sz val="11"/>
        <color rgb="FFFF0000"/>
        <rFont val="Calibri"/>
        <family val="2"/>
        <scheme val="minor"/>
      </rPr>
      <t>IMPORTANT!</t>
    </r>
    <r>
      <rPr>
        <sz val="11"/>
        <color theme="1"/>
        <rFont val="Calibri"/>
        <family val="2"/>
        <scheme val="minor"/>
      </rPr>
      <t xml:space="preserve"> If you have newly created a folder, then you need to enter the folder name separately as a row, in addition to the entries for the components. Else deployment will throw </t>
    </r>
    <r>
      <rPr>
        <b/>
        <sz val="11"/>
        <color theme="1"/>
        <rFont val="Calibri"/>
        <family val="2"/>
        <scheme val="minor"/>
      </rPr>
      <t>ERROR</t>
    </r>
    <r>
      <rPr>
        <sz val="11"/>
        <color theme="1"/>
        <rFont val="Calibri"/>
        <family val="2"/>
        <scheme val="minor"/>
      </rPr>
      <t>.</t>
    </r>
    <r>
      <rPr>
        <sz val="11"/>
        <color theme="1"/>
        <rFont val="Calibri"/>
        <family val="2"/>
        <scheme val="minor"/>
      </rPr>
      <t xml:space="preserve">
For the components residing in the public folder, enter the folder name as unfiled$public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</si>
</sst>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3" fillId="3" borderId="0" xfId="0" applyFont="1" applyFill="1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5" fillId="0" borderId="0" xfId="1"/>
    <xf numFmtId="0" fontId="5" fillId="0" borderId="0" xfId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worksheet" Target="worksheets/sheet238.xml"/><Relationship Id="rId254" Type="http://schemas.openxmlformats.org/officeDocument/2006/relationships/theme" Target="theme/theme1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styles" Target="styles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sharedStrings" Target="sharedStrings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calcChain" Target="calcChain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075C-DA67-47FA-A8A9-09B3D80CBBBD}">
  <dimension ref="A1:B6"/>
  <sheetViews>
    <sheetView workbookViewId="0">
      <selection activeCell="B5" sqref="B5"/>
    </sheetView>
  </sheetViews>
  <sheetFormatPr defaultRowHeight="15" x14ac:dyDescent="0.25"/>
  <cols>
    <col min="1" max="1" width="25.5703125" customWidth="1"/>
    <col min="2" max="2" width="56.28515625" customWidth="1"/>
  </cols>
  <sheetData>
    <row r="1" spans="1:2" ht="28.5" x14ac:dyDescent="0.45">
      <c r="A1" s="12" t="s">
        <v>8</v>
      </c>
      <c r="B1" s="12"/>
    </row>
    <row r="2" spans="1:2" ht="15.75" x14ac:dyDescent="0.25">
      <c r="A2" s="14" t="s">
        <v>9</v>
      </c>
      <c r="B2" s="14" t="s">
        <v>10</v>
      </c>
    </row>
    <row r="3" spans="1:2" x14ac:dyDescent="0.25">
      <c r="A3" s="15">
        <v>1</v>
      </c>
      <c r="B3" s="16" t="s">
        <v>11</v>
      </c>
    </row>
    <row r="4" spans="1:2" ht="45" x14ac:dyDescent="0.25">
      <c r="A4" s="15">
        <v>2</v>
      </c>
      <c r="B4" s="16" t="s">
        <v>144</v>
      </c>
    </row>
    <row r="5" spans="1:2" ht="30" x14ac:dyDescent="0.25">
      <c r="A5" s="15">
        <v>3</v>
      </c>
      <c r="B5" s="16" t="s">
        <v>12</v>
      </c>
    </row>
    <row r="6" spans="1:2" ht="45" x14ac:dyDescent="0.25">
      <c r="A6" s="15">
        <v>4</v>
      </c>
      <c r="B6" s="16" t="s">
        <v>13</v>
      </c>
    </row>
  </sheetData>
  <sortState ref="A11:B143">
    <sortCondition ref="A12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EFC2-24C4-4778-849D-8168000A474A}">
  <dimension ref="A1:C7"/>
  <sheetViews>
    <sheetView workbookViewId="0">
      <selection sqref="A1:C7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  <col min="4" max="4" width="57.71093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&lt;name&gt;CspTrustedSite&lt;/name&gt;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228FB-2E0B-4F48-A6DC-040ECB930704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&lt;name&gt;MilestoneType&lt;/name&gt;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B7E6E-873F-4C53-B5D5-CC68A148834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/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143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&lt;name&gt;ModerationRule&lt;/name&gt;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D5100-DEB6-4AAC-B8DA-AF0E55C2F997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&lt;name&gt;NamedCredential&lt;/name&gt;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5EF3B-4D5F-4700-82CE-E7A392F41217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148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&lt;name&gt;Network&lt;/name&gt;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64C0-539C-4AF7-9284-BBC18BA298C5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&lt;name&gt;NetworkBranding&lt;/name&gt;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55E44-1550-4750-93C4-F68294C9EFE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&lt;name&gt;PathAssistant&lt;/name&gt;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23DD-5256-4C7C-9E6B-CDE3860E0C46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&lt;name&gt;PermissionSet&lt;/name&gt;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EE93C-8D26-4B32-B8B2-627EBC9FE68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&lt;name&gt;PlatformCachePartition&lt;/name&gt;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B3DF6-2A53-4C1F-861F-AD45E973A97B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/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143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&lt;name&gt;PostTemplate&lt;/name&gt;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76B9-ECFA-4BC2-B0A8-2C6704B76EF4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&lt;name&gt;Profile&lt;/name&gt;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8BDEB-3D8D-4D9C-B51C-304B11A69065}">
  <dimension ref="A1:C7"/>
  <sheetViews>
    <sheetView workbookViewId="0">
      <selection sqref="A1:C7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  <col min="4" max="4" width="57.71093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&lt;name&gt;CustomApplication&lt;/name&gt;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8D999-CE72-474D-81AA-9EA900631DB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&lt;name&gt;ProfilePasswordPolicy&lt;/name&gt;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37EE-60F8-4336-9088-1FCF700C172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&lt;name&gt;ProfileSessionSetting&lt;/name&gt;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46AF-77BE-41DB-84AA-998CB4624D8B}">
  <dimension ref="A1:C7"/>
  <sheetViews>
    <sheetView workbookViewId="0">
      <selection activeCell="B4" sqref="B4:C7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&lt;name&gt;Queue&lt;/name&gt;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7443-B2C7-4233-A46F-E70289D80D84}">
  <dimension ref="A1:D7"/>
  <sheetViews>
    <sheetView workbookViewId="0">
      <selection activeCell="C2" sqref="C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60" x14ac:dyDescent="0.25">
      <c r="A1" s="13" t="s">
        <v>0</v>
      </c>
      <c r="D1" s="11" t="s">
        <v>173</v>
      </c>
    </row>
    <row r="2" spans="1:4" x14ac:dyDescent="0.25">
      <c r="C2" s="18" t="str">
        <f>HYPERLINK("#'Metadata Types'!A1","Go Back to Metadata Types")</f>
        <v>Go Back to Metadata Types</v>
      </c>
    </row>
    <row r="3" spans="1:4" x14ac:dyDescent="0.25">
      <c r="B3" s="13"/>
    </row>
    <row r="4" spans="1:4" x14ac:dyDescent="0.25">
      <c r="A4" s="13" t="s">
        <v>138</v>
      </c>
      <c r="B4" s="13" t="s">
        <v>139</v>
      </c>
      <c r="C4" s="2" t="s">
        <v>1</v>
      </c>
      <c r="D4" s="3"/>
    </row>
    <row r="5" spans="1:4" x14ac:dyDescent="0.25">
      <c r="C5" s="4"/>
      <c r="D5" s="5" t="str">
        <f>CONCATENATE("&lt;members&gt;",$A5,IF(ISBLANK($A5),"","."),$B5,"&lt;/members&gt;")</f>
        <v>&lt;members&gt;&lt;/members&gt;</v>
      </c>
    </row>
    <row r="6" spans="1:4" x14ac:dyDescent="0.25">
      <c r="C6" s="4"/>
      <c r="D6" s="5" t="str">
        <f ca="1">CONCATENATE("&lt;name&gt;",MID(CELL("filename",$A4),FIND("]",CELL("filename",$A4))+1,255),"&lt;/name&gt;")</f>
        <v>&lt;name&gt;QuickAction&lt;/name&gt;</v>
      </c>
    </row>
    <row r="7" spans="1:4" x14ac:dyDescent="0.25">
      <c r="C7" s="6" t="s">
        <v>2</v>
      </c>
      <c r="D7" s="7"/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A5F5-90B7-44B8-9FDF-8A146EC88A24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&lt;name&gt;RemoteSiteSetting&lt;/name&gt;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0B158-0D7B-4AF8-AB84-7D5E8293B328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105" x14ac:dyDescent="0.25">
      <c r="A1" s="8" t="s">
        <v>0</v>
      </c>
      <c r="B1" s="9"/>
      <c r="C1" s="10"/>
      <c r="D1" s="11" t="s">
        <v>178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142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CONCATENATE("&lt;members&gt;",$A6,IF(ISBLANK($B6),"","/"),$B6,"&lt;/members&gt;")</f>
        <v>&lt;members&gt;&lt;/members&gt;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&lt;name&gt;Report&lt;/name&gt;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4A20F-53B7-424E-887D-BD4FF36F5D2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&lt;name&gt;ReportType&lt;/name&gt;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49545-BFC0-4913-A4E1-B17EC7ED6010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&lt;name&gt;Role&lt;/name&gt;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9C55-302B-4812-A152-8135094F00E9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&lt;name&gt;SamlSsoConfig&lt;/name&gt;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7B932-51A9-4D56-942B-02D0234EACE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&lt;name&gt;Scontrol&lt;/name&gt;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6CC2-AE0D-4AE1-B813-BDE0BC2596F2}">
  <dimension ref="A1:C7"/>
  <sheetViews>
    <sheetView workbookViewId="0">
      <selection sqref="A1:C7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  <col min="4" max="4" width="57.71093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&lt;name&gt;CustomApplicationComponent&lt;/name&gt;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BC61-4388-45BB-9B4C-084000EB0F40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&lt;name&gt;Settings&lt;/name&gt;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CD00-120D-4E24-8144-BF5EE7EFDD4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&lt;name&gt;SharingSet&lt;/name&gt;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6293-9464-40EA-B9B6-C1968E688669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169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&lt;name&gt;SiteDotCom&lt;/name&gt;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EE7B-4044-4E26-AD2E-7E1A0C52438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&lt;name&gt;StandardValueSet&lt;/name&gt;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0FEE7-C28F-4DE1-BC19-383053BC37F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&lt;name&gt;StandardValueSetTranslation&lt;/name&gt;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EF87-0788-4312-B0B2-1CDA2F7AD4D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&lt;name&gt;StaticResource&lt;/name&gt;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C58A-49BF-490C-903E-A58852A472D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&lt;name&gt;SynonymDictionary&lt;/name&gt;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17D0C-47A0-47BF-93C4-FC84B726A949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&lt;name&gt;Translations&lt;/name&gt;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946D3-DF63-4608-8FD7-C10B0722F8B1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/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143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&lt;name&gt;UserCriteria&lt;/name&gt;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1A60-395E-4883-B6DE-B367E7E7248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1E44-90A5-45DC-A7C9-16F6B41ED66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  <col min="4" max="4" width="57.71093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&lt;name&gt;CustomFeedFilter&lt;/name&gt;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FC39-0490-4C6F-AE43-02669F52ADC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631E-A91F-4609-89D1-BDD7E856081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CAA-2BBA-47C3-8E6A-A639A834417E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E7F5F-6503-4CFE-ADBC-9CAAA11BC74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82698-4429-4442-8909-AAEB38E2915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C5DC7-9388-49F7-A065-EA573BE8331A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6D5A-F4DF-4209-A842-EB5F6A05B48A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3B4F-98C0-4951-B47A-5B82F875450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A05E5-282E-45D5-89FD-A4FD1663BC0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AB171-89B9-443B-9712-159F6B677B6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E2756-5BDB-4FE8-92F2-F5BD9F646EFA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&lt;name&gt;CompactLayout&lt;/name&gt;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9CC0-3750-4458-9D08-86CB9A2AD30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08E29-F080-407C-A70C-56A874DE1692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5382-05EB-495F-8FDF-5AAE3D9EF3C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D621E-4BB5-48B0-B75B-C6FD1522A02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D043-E70B-4B6A-BF7A-5F44678A41E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50B6-3F5F-47B2-9C15-EA55DE844C8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945DF-025A-429B-A35D-11526B820DF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48EE-D5F7-4C92-BFFC-F81231E0263E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D227-6E93-4B79-BD15-7535F486E817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C1BF-20E6-45E2-B571-8B3A463A2300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BECAF-F3CF-4FCD-B3E4-F3E34B1AF468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&lt;name&gt;CustomField&lt;/name&gt;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D692-A79B-42B7-B5BD-F78D451061E0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4C5B3-F732-46B0-ADDD-F8E8FDB12F44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771EF-F440-4F12-8327-0ADA7F8C7F82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24416-5B1E-49CD-A7E3-174B61C9E7F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1297-4D2B-498E-BB2D-C3CB8831354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0BA2F-56AF-4827-AE68-5212DFD2DA4E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4C7F-D55F-44ED-91B0-00A66C0A2257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54257-E0B7-4BB7-A907-EE18FA66A6F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71EEB-CD6C-4611-A479-512474FE020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E8E70-2ED8-4AE5-9984-0B310DA99D90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04356-E6EB-4EBE-B45B-3F31AEE61F51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&lt;name&gt;FieldSet&lt;/name&gt;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D2AD9-6471-482D-8370-8A63A5D413D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8172C-E0AB-4AF3-B30C-80E3B2E293B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97E67-2418-4059-8E7E-626231B211E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268F-01DE-4941-BF79-30F1C0A89E9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C5968-FB90-420E-B79D-3CD4519F0FA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B173-BD2B-4FE0-8B3B-41BF7077E829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5B11A-40C2-4EB0-80DA-A2E301D40309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9C0B-0913-45FE-BC09-ACDAD5102D0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6989-6235-4B0A-8B68-6B85F07161E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BF1D-7C46-49ED-B2AD-7E5FA688697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4E539-1B97-4A29-B452-75C717BF7739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&lt;name&gt;Index&lt;/name&gt;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C6784-E16E-4369-B911-2AE5D2D0E25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DFAAB-FB3C-40A0-B8AD-386DAFAF08A4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077E4-BF19-4160-ADB6-4F1AE85B4990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197A8-6BFD-45CE-9385-14F4A590835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246E4-72FF-4B3C-83B4-BD0465A1C94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8312-B897-4D0B-AF19-EEFDE651829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C63BC-4AEB-4BBD-A5DA-B2F438D7CE5E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8B0E8-0BE1-45FC-9AD8-4AC5C3BDAC6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23CA4-EF34-4460-B368-A302035111A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51739-9E8B-4B7E-8EFA-AAABC93B1B7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4F4AC-391F-460D-A1EF-D3D0139704A2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145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CONCATENATE("&lt;members&gt;",$A6,"-",$B6,"&lt;/members&gt;")</f>
        <v>&lt;members&gt;-&lt;/members&gt;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&lt;name&gt;Layout&lt;/name&gt;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5F43-552F-4B7A-B599-B0B6F2354AF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ECD4-D2A8-48E3-B88D-CE85D5303CAA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BB3DA-A6E5-4E38-8C28-88F214120BE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720F-28CC-4F5C-B8C5-9B4910CE59F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66EC-8DF7-4AA6-AD3F-6CE5E1A7AE3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4FE79-5556-4753-A5CF-BB6B4EAA184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B3FB9-C765-489F-99FA-0E4DE54C2A8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533C-0739-4AB0-A686-DDCCB6F31A4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69EC-7A28-4EB6-A58D-8A6B9DCB4CB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4B5A-DBFF-44DB-A106-EF62205A613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DEEB1-08D2-4EBD-BF83-A6F4CF4B5D0A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19.5" customHeight="1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&lt;name&gt;ListView&lt;/name&gt;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EFF86-066B-44E3-A957-D5DF5149E4E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D4610-4757-49EA-BB2A-9A4EE895CDC4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006C-71D0-40C6-8D14-C343F9043E5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4FC7-59FB-4CE2-914C-9DDD98AD11C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D17D-E117-4354-8E51-BBD4710BB2B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65B80-2A9C-42F4-B28D-384F8DF0BFB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8B953-26AF-4624-850C-1932B5F7FF3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1251-A53E-4290-BBF8-71F79FEB337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8768-4644-419C-A9C1-587C42FD88FA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CC26-E21E-4F0E-A934-4C04586C03D7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A7B4-D271-4E83-B19E-4BDFE7A9A323}">
  <dimension ref="A1:C127"/>
  <sheetViews>
    <sheetView tabSelected="1" topLeftCell="A118" workbookViewId="0"/>
  </sheetViews>
  <sheetFormatPr defaultRowHeight="15" x14ac:dyDescent="0.25"/>
  <cols>
    <col min="1" max="1" width="38.42578125" customWidth="1"/>
    <col min="2" max="2" width="51.5703125" customWidth="1"/>
    <col min="3" max="3" width="17.5703125" customWidth="1"/>
  </cols>
  <sheetData>
    <row r="1" spans="1:3" ht="28.5" x14ac:dyDescent="0.45">
      <c r="A1" s="12" t="s">
        <v>14</v>
      </c>
      <c r="B1" s="12"/>
      <c r="C1" s="12"/>
    </row>
    <row r="2" spans="1:3" ht="15.75" x14ac:dyDescent="0.25">
      <c r="A2" s="14" t="s">
        <v>15</v>
      </c>
      <c r="B2" s="14" t="s">
        <v>151</v>
      </c>
      <c r="C2" s="14" t="s">
        <v>137</v>
      </c>
    </row>
    <row r="3" spans="1:3" x14ac:dyDescent="0.25">
      <c r="A3" t="s">
        <v>41</v>
      </c>
      <c r="C3" s="17" t="str">
        <f t="shared" ref="C3:C11" si="0">HYPERLINK(CONCATENATE("#",A3,"!A1"),"Click Here")</f>
        <v>Click Here</v>
      </c>
    </row>
    <row r="4" spans="1:3" x14ac:dyDescent="0.25">
      <c r="A4" t="s">
        <v>42</v>
      </c>
      <c r="C4" s="17" t="str">
        <f t="shared" si="0"/>
        <v>Click Here</v>
      </c>
    </row>
    <row r="5" spans="1:3" x14ac:dyDescent="0.25">
      <c r="A5" t="s">
        <v>43</v>
      </c>
      <c r="C5" s="17" t="str">
        <f t="shared" si="0"/>
        <v>Click Here</v>
      </c>
    </row>
    <row r="6" spans="1:3" x14ac:dyDescent="0.25">
      <c r="A6" t="s">
        <v>44</v>
      </c>
      <c r="B6" t="s">
        <v>152</v>
      </c>
      <c r="C6" s="17" t="str">
        <f t="shared" si="0"/>
        <v>Click Here</v>
      </c>
    </row>
    <row r="7" spans="1:3" x14ac:dyDescent="0.25">
      <c r="A7" t="s">
        <v>45</v>
      </c>
      <c r="B7" t="s">
        <v>153</v>
      </c>
      <c r="C7" s="17" t="str">
        <f t="shared" si="0"/>
        <v>Click Here</v>
      </c>
    </row>
    <row r="8" spans="1:3" x14ac:dyDescent="0.25">
      <c r="A8" t="s">
        <v>46</v>
      </c>
      <c r="C8" s="17" t="str">
        <f t="shared" si="0"/>
        <v>Click Here</v>
      </c>
    </row>
    <row r="9" spans="1:3" x14ac:dyDescent="0.25">
      <c r="A9" t="s">
        <v>47</v>
      </c>
      <c r="C9" s="17" t="str">
        <f t="shared" si="0"/>
        <v>Click Here</v>
      </c>
    </row>
    <row r="10" spans="1:3" x14ac:dyDescent="0.25">
      <c r="A10" t="s">
        <v>48</v>
      </c>
      <c r="C10" s="17" t="str">
        <f t="shared" si="0"/>
        <v>Click Here</v>
      </c>
    </row>
    <row r="11" spans="1:3" x14ac:dyDescent="0.25">
      <c r="A11" t="s">
        <v>3</v>
      </c>
      <c r="C11" s="17" t="str">
        <f t="shared" si="0"/>
        <v>Click Here</v>
      </c>
    </row>
    <row r="12" spans="1:3" x14ac:dyDescent="0.25">
      <c r="A12" t="s">
        <v>16</v>
      </c>
      <c r="C12" s="17" t="str">
        <f>HYPERLINK(CONCATENATE("#",A12,"!A1"),"Click Here")</f>
        <v>Click Here</v>
      </c>
    </row>
    <row r="13" spans="1:3" x14ac:dyDescent="0.25">
      <c r="A13" t="s">
        <v>49</v>
      </c>
      <c r="C13" s="17" t="str">
        <f>HYPERLINK(CONCATENATE("#",A13,"!A1"),"Click Here")</f>
        <v>Click Here</v>
      </c>
    </row>
    <row r="14" spans="1:3" x14ac:dyDescent="0.25">
      <c r="A14" t="s">
        <v>50</v>
      </c>
      <c r="B14" t="s">
        <v>154</v>
      </c>
      <c r="C14" s="17" t="str">
        <f t="shared" ref="C14:C76" si="1">HYPERLINK(CONCATENATE("#",A14,"!A1"),"Click Here")</f>
        <v>Click Here</v>
      </c>
    </row>
    <row r="15" spans="1:3" x14ac:dyDescent="0.25">
      <c r="A15" t="s">
        <v>51</v>
      </c>
      <c r="C15" s="17" t="str">
        <f t="shared" si="1"/>
        <v>Click Here</v>
      </c>
    </row>
    <row r="16" spans="1:3" x14ac:dyDescent="0.25">
      <c r="A16" t="s">
        <v>17</v>
      </c>
      <c r="C16" s="17" t="str">
        <f t="shared" si="1"/>
        <v>Click Here</v>
      </c>
    </row>
    <row r="17" spans="1:3" x14ac:dyDescent="0.25">
      <c r="A17" t="s">
        <v>52</v>
      </c>
      <c r="C17" s="17" t="str">
        <f t="shared" si="1"/>
        <v>Click Here</v>
      </c>
    </row>
    <row r="18" spans="1:3" x14ac:dyDescent="0.25">
      <c r="A18" t="s">
        <v>53</v>
      </c>
      <c r="C18" s="17" t="str">
        <f t="shared" si="1"/>
        <v>Click Here</v>
      </c>
    </row>
    <row r="19" spans="1:3" x14ac:dyDescent="0.25">
      <c r="A19" t="s">
        <v>19</v>
      </c>
      <c r="B19" t="s">
        <v>155</v>
      </c>
      <c r="C19" s="17" t="str">
        <f t="shared" si="1"/>
        <v>Click Here</v>
      </c>
    </row>
    <row r="20" spans="1:3" x14ac:dyDescent="0.25">
      <c r="A20" t="s">
        <v>54</v>
      </c>
      <c r="C20" s="17" t="str">
        <f t="shared" si="1"/>
        <v>Click Here</v>
      </c>
    </row>
    <row r="21" spans="1:3" x14ac:dyDescent="0.25">
      <c r="A21" t="s">
        <v>55</v>
      </c>
      <c r="C21" s="17" t="str">
        <f t="shared" si="1"/>
        <v>Click Here</v>
      </c>
    </row>
    <row r="22" spans="1:3" x14ac:dyDescent="0.25">
      <c r="A22" t="s">
        <v>56</v>
      </c>
      <c r="C22" s="17" t="str">
        <f t="shared" si="1"/>
        <v>Click Here</v>
      </c>
    </row>
    <row r="23" spans="1:3" x14ac:dyDescent="0.25">
      <c r="A23" t="s">
        <v>57</v>
      </c>
      <c r="C23" s="17" t="str">
        <f t="shared" si="1"/>
        <v>Click Here</v>
      </c>
    </row>
    <row r="24" spans="1:3" x14ac:dyDescent="0.25">
      <c r="A24" t="s">
        <v>58</v>
      </c>
      <c r="C24" s="17" t="str">
        <f t="shared" si="1"/>
        <v>Click Here</v>
      </c>
    </row>
    <row r="25" spans="1:3" x14ac:dyDescent="0.25">
      <c r="A25" t="s">
        <v>59</v>
      </c>
      <c r="C25" s="17" t="str">
        <f t="shared" si="1"/>
        <v>Click Here</v>
      </c>
    </row>
    <row r="26" spans="1:3" x14ac:dyDescent="0.25">
      <c r="A26" t="s">
        <v>60</v>
      </c>
      <c r="C26" s="17" t="str">
        <f t="shared" si="1"/>
        <v>Click Here</v>
      </c>
    </row>
    <row r="27" spans="1:3" x14ac:dyDescent="0.25">
      <c r="A27" t="s">
        <v>61</v>
      </c>
      <c r="B27" t="s">
        <v>164</v>
      </c>
      <c r="C27" s="17" t="str">
        <f t="shared" si="1"/>
        <v>Click Here</v>
      </c>
    </row>
    <row r="28" spans="1:3" x14ac:dyDescent="0.25">
      <c r="A28" t="s">
        <v>62</v>
      </c>
      <c r="C28" s="17" t="str">
        <f t="shared" si="1"/>
        <v>Click Here</v>
      </c>
    </row>
    <row r="29" spans="1:3" x14ac:dyDescent="0.25">
      <c r="A29" t="s">
        <v>63</v>
      </c>
      <c r="C29" s="17" t="str">
        <f t="shared" si="1"/>
        <v>Click Here</v>
      </c>
    </row>
    <row r="30" spans="1:3" x14ac:dyDescent="0.25">
      <c r="A30" t="s">
        <v>20</v>
      </c>
      <c r="C30" s="17" t="str">
        <f t="shared" si="1"/>
        <v>Click Here</v>
      </c>
    </row>
    <row r="31" spans="1:3" x14ac:dyDescent="0.25">
      <c r="A31" t="s">
        <v>64</v>
      </c>
      <c r="C31" s="17" t="str">
        <f t="shared" si="1"/>
        <v>Click Here</v>
      </c>
    </row>
    <row r="32" spans="1:3" x14ac:dyDescent="0.25">
      <c r="A32" t="s">
        <v>65</v>
      </c>
      <c r="C32" s="17" t="str">
        <f t="shared" si="1"/>
        <v>Click Here</v>
      </c>
    </row>
    <row r="33" spans="1:3" x14ac:dyDescent="0.25">
      <c r="A33" t="s">
        <v>66</v>
      </c>
      <c r="C33" s="17" t="str">
        <f t="shared" si="1"/>
        <v>Click Here</v>
      </c>
    </row>
    <row r="34" spans="1:3" x14ac:dyDescent="0.25">
      <c r="A34" t="s">
        <v>67</v>
      </c>
      <c r="C34" s="17" t="str">
        <f t="shared" si="1"/>
        <v>Click Here</v>
      </c>
    </row>
    <row r="35" spans="1:3" x14ac:dyDescent="0.25">
      <c r="A35" t="s">
        <v>68</v>
      </c>
      <c r="C35" s="17" t="str">
        <f t="shared" si="1"/>
        <v>Click Here</v>
      </c>
    </row>
    <row r="36" spans="1:3" x14ac:dyDescent="0.25">
      <c r="A36" t="s">
        <v>69</v>
      </c>
      <c r="C36" s="17" t="str">
        <f t="shared" si="1"/>
        <v>Click Here</v>
      </c>
    </row>
    <row r="37" spans="1:3" x14ac:dyDescent="0.25">
      <c r="A37" t="s">
        <v>70</v>
      </c>
      <c r="C37" s="17" t="str">
        <f t="shared" si="1"/>
        <v>Click Here</v>
      </c>
    </row>
    <row r="38" spans="1:3" x14ac:dyDescent="0.25">
      <c r="A38" t="s">
        <v>21</v>
      </c>
      <c r="C38" s="17" t="str">
        <f t="shared" si="1"/>
        <v>Click Here</v>
      </c>
    </row>
    <row r="39" spans="1:3" x14ac:dyDescent="0.25">
      <c r="A39" t="s">
        <v>18</v>
      </c>
      <c r="C39" s="17" t="str">
        <f t="shared" si="1"/>
        <v>Click Here</v>
      </c>
    </row>
    <row r="40" spans="1:3" x14ac:dyDescent="0.25">
      <c r="A40" t="s">
        <v>71</v>
      </c>
      <c r="B40" t="s">
        <v>171</v>
      </c>
      <c r="C40" s="17" t="str">
        <f t="shared" si="1"/>
        <v>Click Here</v>
      </c>
    </row>
    <row r="41" spans="1:3" x14ac:dyDescent="0.25">
      <c r="A41" t="s">
        <v>72</v>
      </c>
      <c r="B41" t="s">
        <v>172</v>
      </c>
      <c r="C41" s="17" t="str">
        <f t="shared" si="1"/>
        <v>Click Here</v>
      </c>
    </row>
    <row r="42" spans="1:3" x14ac:dyDescent="0.25">
      <c r="A42" t="s">
        <v>73</v>
      </c>
      <c r="C42" s="17" t="str">
        <f t="shared" si="1"/>
        <v>Click Here</v>
      </c>
    </row>
    <row r="43" spans="1:3" x14ac:dyDescent="0.25">
      <c r="A43" t="s">
        <v>74</v>
      </c>
      <c r="C43" s="17" t="str">
        <f t="shared" si="1"/>
        <v>Click Here</v>
      </c>
    </row>
    <row r="44" spans="1:3" x14ac:dyDescent="0.25">
      <c r="A44" t="s">
        <v>75</v>
      </c>
      <c r="C44" s="17" t="str">
        <f t="shared" si="1"/>
        <v>Click Here</v>
      </c>
    </row>
    <row r="45" spans="1:3" x14ac:dyDescent="0.25">
      <c r="A45" t="s">
        <v>76</v>
      </c>
      <c r="C45" s="17" t="str">
        <f t="shared" si="1"/>
        <v>Click Here</v>
      </c>
    </row>
    <row r="46" spans="1:3" x14ac:dyDescent="0.25">
      <c r="A46" t="s">
        <v>77</v>
      </c>
      <c r="C46" s="17" t="str">
        <f t="shared" si="1"/>
        <v>Click Here</v>
      </c>
    </row>
    <row r="47" spans="1:3" x14ac:dyDescent="0.25">
      <c r="A47" t="s">
        <v>78</v>
      </c>
      <c r="C47" s="17" t="str">
        <f t="shared" si="1"/>
        <v>Click Here</v>
      </c>
    </row>
    <row r="48" spans="1:3" x14ac:dyDescent="0.25">
      <c r="A48" t="s">
        <v>79</v>
      </c>
      <c r="C48" s="17" t="str">
        <f t="shared" si="1"/>
        <v>Click Here</v>
      </c>
    </row>
    <row r="49" spans="1:3" x14ac:dyDescent="0.25">
      <c r="A49" t="s">
        <v>80</v>
      </c>
      <c r="C49" s="17" t="str">
        <f t="shared" si="1"/>
        <v>Click Here</v>
      </c>
    </row>
    <row r="50" spans="1:3" x14ac:dyDescent="0.25">
      <c r="A50" t="s">
        <v>81</v>
      </c>
      <c r="C50" s="17" t="str">
        <f t="shared" si="1"/>
        <v>Click Here</v>
      </c>
    </row>
    <row r="51" spans="1:3" x14ac:dyDescent="0.25">
      <c r="A51" t="s">
        <v>82</v>
      </c>
      <c r="C51" s="17" t="str">
        <f t="shared" si="1"/>
        <v>Click Here</v>
      </c>
    </row>
    <row r="52" spans="1:3" x14ac:dyDescent="0.25">
      <c r="A52" t="s">
        <v>83</v>
      </c>
      <c r="C52" s="17" t="str">
        <f t="shared" si="1"/>
        <v>Click Here</v>
      </c>
    </row>
    <row r="53" spans="1:3" x14ac:dyDescent="0.25">
      <c r="A53" t="s">
        <v>84</v>
      </c>
      <c r="B53" t="s">
        <v>156</v>
      </c>
      <c r="C53" s="17" t="str">
        <f t="shared" si="1"/>
        <v>Click Here</v>
      </c>
    </row>
    <row r="54" spans="1:3" x14ac:dyDescent="0.25">
      <c r="A54" t="s">
        <v>85</v>
      </c>
      <c r="C54" s="17" t="str">
        <f t="shared" si="1"/>
        <v>Click Here</v>
      </c>
    </row>
    <row r="55" spans="1:3" x14ac:dyDescent="0.25">
      <c r="A55" t="s">
        <v>5</v>
      </c>
      <c r="C55" s="17" t="str">
        <f t="shared" si="1"/>
        <v>Click Here</v>
      </c>
    </row>
    <row r="56" spans="1:3" x14ac:dyDescent="0.25">
      <c r="A56" t="s">
        <v>4</v>
      </c>
      <c r="C56" s="17" t="str">
        <f t="shared" si="1"/>
        <v>Click Here</v>
      </c>
    </row>
    <row r="57" spans="1:3" x14ac:dyDescent="0.25">
      <c r="A57" t="s">
        <v>86</v>
      </c>
      <c r="C57" s="17" t="str">
        <f t="shared" si="1"/>
        <v>Click Here</v>
      </c>
    </row>
    <row r="58" spans="1:3" x14ac:dyDescent="0.25">
      <c r="A58" t="s">
        <v>87</v>
      </c>
      <c r="C58" s="17" t="str">
        <f t="shared" si="1"/>
        <v>Click Here</v>
      </c>
    </row>
    <row r="59" spans="1:3" x14ac:dyDescent="0.25">
      <c r="A59" t="s">
        <v>88</v>
      </c>
      <c r="C59" s="17" t="str">
        <f t="shared" si="1"/>
        <v>Click Here</v>
      </c>
    </row>
    <row r="60" spans="1:3" x14ac:dyDescent="0.25">
      <c r="A60" t="s">
        <v>30</v>
      </c>
      <c r="C60" s="17" t="str">
        <f t="shared" si="1"/>
        <v>Click Here</v>
      </c>
    </row>
    <row r="61" spans="1:3" x14ac:dyDescent="0.25">
      <c r="A61" t="s">
        <v>89</v>
      </c>
      <c r="C61" s="17" t="str">
        <f t="shared" si="1"/>
        <v>Click Here</v>
      </c>
    </row>
    <row r="62" spans="1:3" x14ac:dyDescent="0.25">
      <c r="A62" t="s">
        <v>90</v>
      </c>
      <c r="C62" s="17" t="str">
        <f t="shared" si="1"/>
        <v>Click Here</v>
      </c>
    </row>
    <row r="63" spans="1:3" x14ac:dyDescent="0.25">
      <c r="A63" t="s">
        <v>91</v>
      </c>
      <c r="B63" t="s">
        <v>157</v>
      </c>
      <c r="C63" s="17" t="str">
        <f t="shared" si="1"/>
        <v>Click Here</v>
      </c>
    </row>
    <row r="64" spans="1:3" x14ac:dyDescent="0.25">
      <c r="A64" t="s">
        <v>92</v>
      </c>
      <c r="C64" s="17" t="str">
        <f t="shared" si="1"/>
        <v>Click Here</v>
      </c>
    </row>
    <row r="65" spans="1:3" x14ac:dyDescent="0.25">
      <c r="A65" t="s">
        <v>22</v>
      </c>
      <c r="C65" s="17" t="str">
        <f t="shared" si="1"/>
        <v>Click Here</v>
      </c>
    </row>
    <row r="66" spans="1:3" x14ac:dyDescent="0.25">
      <c r="A66" t="s">
        <v>93</v>
      </c>
      <c r="B66" s="11" t="s">
        <v>158</v>
      </c>
      <c r="C66" s="17" t="str">
        <f t="shared" si="1"/>
        <v>Click Here</v>
      </c>
    </row>
    <row r="67" spans="1:3" x14ac:dyDescent="0.25">
      <c r="A67" t="s">
        <v>94</v>
      </c>
      <c r="B67" t="s">
        <v>159</v>
      </c>
      <c r="C67" s="17" t="str">
        <f t="shared" si="1"/>
        <v>Click Here</v>
      </c>
    </row>
    <row r="68" spans="1:3" x14ac:dyDescent="0.25">
      <c r="A68" t="s">
        <v>95</v>
      </c>
      <c r="C68" s="17" t="str">
        <f t="shared" si="1"/>
        <v>Click Here</v>
      </c>
    </row>
    <row r="69" spans="1:3" x14ac:dyDescent="0.25">
      <c r="A69" t="s">
        <v>96</v>
      </c>
      <c r="C69" s="17" t="str">
        <f t="shared" si="1"/>
        <v>Click Here</v>
      </c>
    </row>
    <row r="70" spans="1:3" x14ac:dyDescent="0.25">
      <c r="A70" t="s">
        <v>97</v>
      </c>
      <c r="C70" s="17" t="str">
        <f t="shared" si="1"/>
        <v>Click Here</v>
      </c>
    </row>
    <row r="71" spans="1:3" x14ac:dyDescent="0.25">
      <c r="A71" t="s">
        <v>98</v>
      </c>
      <c r="C71" s="17" t="str">
        <f t="shared" si="1"/>
        <v>Click Here</v>
      </c>
    </row>
    <row r="72" spans="1:3" x14ac:dyDescent="0.25">
      <c r="A72" t="s">
        <v>99</v>
      </c>
      <c r="C72" s="17" t="str">
        <f t="shared" si="1"/>
        <v>Click Here</v>
      </c>
    </row>
    <row r="73" spans="1:3" x14ac:dyDescent="0.25">
      <c r="A73" t="s">
        <v>100</v>
      </c>
      <c r="C73" s="17" t="str">
        <f t="shared" si="1"/>
        <v>Click Here</v>
      </c>
    </row>
    <row r="74" spans="1:3" x14ac:dyDescent="0.25">
      <c r="A74" t="s">
        <v>101</v>
      </c>
      <c r="C74" s="17" t="str">
        <f t="shared" si="1"/>
        <v>Click Here</v>
      </c>
    </row>
    <row r="75" spans="1:3" x14ac:dyDescent="0.25">
      <c r="A75" t="s">
        <v>23</v>
      </c>
      <c r="C75" s="17" t="str">
        <f t="shared" si="1"/>
        <v>Click Here</v>
      </c>
    </row>
    <row r="76" spans="1:3" x14ac:dyDescent="0.25">
      <c r="A76" t="s">
        <v>102</v>
      </c>
      <c r="C76" s="17" t="str">
        <f t="shared" si="1"/>
        <v>Click Here</v>
      </c>
    </row>
    <row r="77" spans="1:3" x14ac:dyDescent="0.25">
      <c r="A77" t="s">
        <v>103</v>
      </c>
      <c r="B77" t="s">
        <v>160</v>
      </c>
      <c r="C77" s="17" t="str">
        <f t="shared" ref="C77:C127" si="2">HYPERLINK(CONCATENATE("#",A77,"!A1"),"Click Here")</f>
        <v>Click Here</v>
      </c>
    </row>
    <row r="78" spans="1:3" x14ac:dyDescent="0.25">
      <c r="A78" t="s">
        <v>24</v>
      </c>
      <c r="B78" t="s">
        <v>161</v>
      </c>
      <c r="C78" s="17" t="str">
        <f t="shared" si="2"/>
        <v>Click Here</v>
      </c>
    </row>
    <row r="79" spans="1:3" x14ac:dyDescent="0.25">
      <c r="A79" t="s">
        <v>104</v>
      </c>
      <c r="C79" s="17" t="str">
        <f t="shared" si="2"/>
        <v>Click Here</v>
      </c>
    </row>
    <row r="80" spans="1:3" x14ac:dyDescent="0.25">
      <c r="A80" t="s">
        <v>105</v>
      </c>
      <c r="C80" s="17" t="str">
        <f t="shared" si="2"/>
        <v>Click Here</v>
      </c>
    </row>
    <row r="81" spans="1:3" x14ac:dyDescent="0.25">
      <c r="A81" t="s">
        <v>106</v>
      </c>
      <c r="B81" t="s">
        <v>162</v>
      </c>
      <c r="C81" s="17" t="str">
        <f t="shared" si="2"/>
        <v>Click Here</v>
      </c>
    </row>
    <row r="82" spans="1:3" x14ac:dyDescent="0.25">
      <c r="A82" t="s">
        <v>107</v>
      </c>
      <c r="C82" s="17" t="str">
        <f t="shared" si="2"/>
        <v>Click Here</v>
      </c>
    </row>
    <row r="83" spans="1:3" x14ac:dyDescent="0.25">
      <c r="A83" t="s">
        <v>25</v>
      </c>
      <c r="C83" s="17" t="str">
        <f t="shared" si="2"/>
        <v>Click Here</v>
      </c>
    </row>
    <row r="84" spans="1:3" x14ac:dyDescent="0.25">
      <c r="A84" t="s">
        <v>31</v>
      </c>
      <c r="C84" s="17" t="str">
        <f t="shared" si="2"/>
        <v>Click Here</v>
      </c>
    </row>
    <row r="85" spans="1:3" x14ac:dyDescent="0.25">
      <c r="A85" t="s">
        <v>108</v>
      </c>
      <c r="C85" s="17" t="str">
        <f t="shared" si="2"/>
        <v>Click Here</v>
      </c>
    </row>
    <row r="86" spans="1:3" x14ac:dyDescent="0.25">
      <c r="A86" t="s">
        <v>32</v>
      </c>
      <c r="C86" s="17" t="str">
        <f t="shared" si="2"/>
        <v>Click Here</v>
      </c>
    </row>
    <row r="87" spans="1:3" x14ac:dyDescent="0.25">
      <c r="A87" t="s">
        <v>109</v>
      </c>
      <c r="C87" s="17" t="str">
        <f t="shared" si="2"/>
        <v>Click Here</v>
      </c>
    </row>
    <row r="88" spans="1:3" x14ac:dyDescent="0.25">
      <c r="A88" t="s">
        <v>110</v>
      </c>
      <c r="C88" s="17" t="str">
        <f t="shared" si="2"/>
        <v>Click Here</v>
      </c>
    </row>
    <row r="89" spans="1:3" x14ac:dyDescent="0.25">
      <c r="A89" t="s">
        <v>6</v>
      </c>
      <c r="C89" s="17" t="str">
        <f t="shared" si="2"/>
        <v>Click Here</v>
      </c>
    </row>
    <row r="90" spans="1:3" x14ac:dyDescent="0.25">
      <c r="A90" t="s">
        <v>111</v>
      </c>
      <c r="B90" t="s">
        <v>163</v>
      </c>
      <c r="C90" s="17" t="str">
        <f t="shared" si="2"/>
        <v>Click Here</v>
      </c>
    </row>
    <row r="91" spans="1:3" x14ac:dyDescent="0.25">
      <c r="A91" t="s">
        <v>112</v>
      </c>
      <c r="C91" s="17" t="str">
        <f t="shared" si="2"/>
        <v>Click Here</v>
      </c>
    </row>
    <row r="92" spans="1:3" x14ac:dyDescent="0.25">
      <c r="A92" t="s">
        <v>113</v>
      </c>
      <c r="C92" s="17" t="str">
        <f t="shared" si="2"/>
        <v>Click Here</v>
      </c>
    </row>
    <row r="93" spans="1:3" x14ac:dyDescent="0.25">
      <c r="A93" t="s">
        <v>114</v>
      </c>
      <c r="C93" s="17" t="str">
        <f t="shared" si="2"/>
        <v>Click Here</v>
      </c>
    </row>
    <row r="94" spans="1:3" x14ac:dyDescent="0.25">
      <c r="A94" t="s">
        <v>115</v>
      </c>
      <c r="C94" s="17" t="str">
        <f t="shared" si="2"/>
        <v>Click Here</v>
      </c>
    </row>
    <row r="95" spans="1:3" x14ac:dyDescent="0.25">
      <c r="A95" t="s">
        <v>116</v>
      </c>
      <c r="C95" s="17" t="str">
        <f t="shared" si="2"/>
        <v>Click Here</v>
      </c>
    </row>
    <row r="96" spans="1:3" x14ac:dyDescent="0.25">
      <c r="A96" t="s">
        <v>117</v>
      </c>
      <c r="C96" s="17" t="str">
        <f t="shared" si="2"/>
        <v>Click Here</v>
      </c>
    </row>
    <row r="97" spans="1:3" x14ac:dyDescent="0.25">
      <c r="A97" t="s">
        <v>118</v>
      </c>
      <c r="C97" s="17" t="str">
        <f t="shared" si="2"/>
        <v>Click Here</v>
      </c>
    </row>
    <row r="98" spans="1:3" x14ac:dyDescent="0.25">
      <c r="A98" t="s">
        <v>119</v>
      </c>
      <c r="C98" s="17" t="str">
        <f t="shared" si="2"/>
        <v>Click Here</v>
      </c>
    </row>
    <row r="99" spans="1:3" x14ac:dyDescent="0.25">
      <c r="A99" t="s">
        <v>120</v>
      </c>
      <c r="C99" s="17" t="str">
        <f t="shared" si="2"/>
        <v>Click Here</v>
      </c>
    </row>
    <row r="100" spans="1:3" x14ac:dyDescent="0.25">
      <c r="A100" t="s">
        <v>121</v>
      </c>
      <c r="C100" s="17" t="str">
        <f t="shared" si="2"/>
        <v>Click Here</v>
      </c>
    </row>
    <row r="101" spans="1:3" x14ac:dyDescent="0.25">
      <c r="A101" t="s">
        <v>26</v>
      </c>
      <c r="C101" s="17" t="str">
        <f t="shared" si="2"/>
        <v>Click Here</v>
      </c>
    </row>
    <row r="102" spans="1:3" x14ac:dyDescent="0.25">
      <c r="A102" t="s">
        <v>122</v>
      </c>
      <c r="C102" s="17" t="str">
        <f t="shared" si="2"/>
        <v>Click Here</v>
      </c>
    </row>
    <row r="103" spans="1:3" x14ac:dyDescent="0.25">
      <c r="A103" t="s">
        <v>123</v>
      </c>
      <c r="C103" s="17" t="str">
        <f t="shared" si="2"/>
        <v>Click Here</v>
      </c>
    </row>
    <row r="104" spans="1:3" x14ac:dyDescent="0.25">
      <c r="A104" t="s">
        <v>124</v>
      </c>
      <c r="C104" s="17" t="str">
        <f t="shared" si="2"/>
        <v>Click Here</v>
      </c>
    </row>
    <row r="105" spans="1:3" x14ac:dyDescent="0.25">
      <c r="A105" t="s">
        <v>125</v>
      </c>
      <c r="C105" s="17" t="str">
        <f t="shared" si="2"/>
        <v>Click Here</v>
      </c>
    </row>
    <row r="106" spans="1:3" x14ac:dyDescent="0.25">
      <c r="A106" t="s">
        <v>126</v>
      </c>
      <c r="C106" s="17" t="str">
        <f t="shared" si="2"/>
        <v>Click Here</v>
      </c>
    </row>
    <row r="107" spans="1:3" x14ac:dyDescent="0.25">
      <c r="A107" t="s">
        <v>127</v>
      </c>
      <c r="C107" s="17" t="str">
        <f t="shared" si="2"/>
        <v>Click Here</v>
      </c>
    </row>
    <row r="108" spans="1:3" x14ac:dyDescent="0.25">
      <c r="A108" t="s">
        <v>128</v>
      </c>
      <c r="C108" s="17" t="str">
        <f t="shared" si="2"/>
        <v>Click Here</v>
      </c>
    </row>
    <row r="109" spans="1:3" x14ac:dyDescent="0.25">
      <c r="A109" t="s">
        <v>33</v>
      </c>
      <c r="C109" s="17" t="str">
        <f t="shared" si="2"/>
        <v>Click Here</v>
      </c>
    </row>
    <row r="110" spans="1:3" x14ac:dyDescent="0.25">
      <c r="A110" t="s">
        <v>34</v>
      </c>
      <c r="C110" s="17" t="str">
        <f t="shared" si="2"/>
        <v>Click Here</v>
      </c>
    </row>
    <row r="111" spans="1:3" x14ac:dyDescent="0.25">
      <c r="A111" t="s">
        <v>27</v>
      </c>
      <c r="C111" s="17" t="str">
        <f t="shared" si="2"/>
        <v>Click Here</v>
      </c>
    </row>
    <row r="112" spans="1:3" x14ac:dyDescent="0.25">
      <c r="A112" t="s">
        <v>129</v>
      </c>
      <c r="C112" s="17" t="str">
        <f t="shared" si="2"/>
        <v>Click Here</v>
      </c>
    </row>
    <row r="113" spans="1:3" x14ac:dyDescent="0.25">
      <c r="A113" t="s">
        <v>130</v>
      </c>
      <c r="C113" s="17" t="str">
        <f t="shared" si="2"/>
        <v>Click Here</v>
      </c>
    </row>
    <row r="114" spans="1:3" x14ac:dyDescent="0.25">
      <c r="A114" t="s">
        <v>131</v>
      </c>
      <c r="C114" s="17" t="str">
        <f t="shared" si="2"/>
        <v>Click Here</v>
      </c>
    </row>
    <row r="115" spans="1:3" x14ac:dyDescent="0.25">
      <c r="A115" t="s">
        <v>132</v>
      </c>
      <c r="C115" s="17" t="str">
        <f t="shared" si="2"/>
        <v>Click Here</v>
      </c>
    </row>
    <row r="116" spans="1:3" x14ac:dyDescent="0.25">
      <c r="A116" t="s">
        <v>133</v>
      </c>
      <c r="C116" s="17" t="str">
        <f t="shared" si="2"/>
        <v>Click Here</v>
      </c>
    </row>
    <row r="117" spans="1:3" x14ac:dyDescent="0.25">
      <c r="A117" t="s">
        <v>134</v>
      </c>
      <c r="C117" s="17" t="str">
        <f t="shared" si="2"/>
        <v>Click Here</v>
      </c>
    </row>
    <row r="118" spans="1:3" x14ac:dyDescent="0.25">
      <c r="A118" t="s">
        <v>135</v>
      </c>
      <c r="B118" t="s">
        <v>165</v>
      </c>
      <c r="C118" s="17" t="str">
        <f t="shared" si="2"/>
        <v>Click Here</v>
      </c>
    </row>
    <row r="119" spans="1:3" x14ac:dyDescent="0.25">
      <c r="A119" t="s">
        <v>136</v>
      </c>
      <c r="C119" s="17" t="str">
        <f t="shared" si="2"/>
        <v>Click Here</v>
      </c>
    </row>
    <row r="120" spans="1:3" x14ac:dyDescent="0.25">
      <c r="A120" t="s">
        <v>28</v>
      </c>
      <c r="C120" s="17" t="str">
        <f t="shared" si="2"/>
        <v>Click Here</v>
      </c>
    </row>
    <row r="121" spans="1:3" x14ac:dyDescent="0.25">
      <c r="A121" t="s">
        <v>29</v>
      </c>
      <c r="C121" s="17" t="str">
        <f t="shared" si="2"/>
        <v>Click Here</v>
      </c>
    </row>
    <row r="122" spans="1:3" x14ac:dyDescent="0.25">
      <c r="A122" t="s">
        <v>35</v>
      </c>
      <c r="C122" s="17" t="str">
        <f t="shared" si="2"/>
        <v>Click Here</v>
      </c>
    </row>
    <row r="123" spans="1:3" x14ac:dyDescent="0.25">
      <c r="A123" t="s">
        <v>36</v>
      </c>
      <c r="C123" s="17" t="str">
        <f t="shared" si="2"/>
        <v>Click Here</v>
      </c>
    </row>
    <row r="124" spans="1:3" x14ac:dyDescent="0.25">
      <c r="A124" t="s">
        <v>37</v>
      </c>
      <c r="C124" s="17" t="str">
        <f t="shared" si="2"/>
        <v>Click Here</v>
      </c>
    </row>
    <row r="125" spans="1:3" x14ac:dyDescent="0.25">
      <c r="A125" t="s">
        <v>38</v>
      </c>
      <c r="C125" s="17" t="str">
        <f t="shared" si="2"/>
        <v>Click Here</v>
      </c>
    </row>
    <row r="126" spans="1:3" x14ac:dyDescent="0.25">
      <c r="A126" t="s">
        <v>39</v>
      </c>
      <c r="C126" s="17" t="str">
        <f t="shared" si="2"/>
        <v>Click Here</v>
      </c>
    </row>
    <row r="127" spans="1:3" x14ac:dyDescent="0.25">
      <c r="A127" t="s">
        <v>40</v>
      </c>
      <c r="C127" s="17" t="str">
        <f t="shared" si="2"/>
        <v>Click Here</v>
      </c>
    </row>
  </sheetData>
  <autoFilter ref="A2:A127" xr:uid="{D7A2E98A-DD04-4283-912D-0441EA18B78A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8DBB6-FE0B-4866-8958-7DCFC01B173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&lt;name&gt;RecordType&lt;/name&gt;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17AE-9171-4C7A-B212-85BDC3853A5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78055-3B99-45B3-B3D7-6EA08CE789E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1FCF3-3F3F-41D1-8941-09B7A30E7639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A214-DA78-4D0E-9A4F-59673B6A8B8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C2E35-8533-4A3C-B9EE-AEC89AE8F540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C03E-99DA-4C63-955C-FCE8FB55280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8863-66A6-405E-B68E-46D2F6C6F2E4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1069-F257-4A1B-A010-AB8F42E2784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759A-7F64-4E5E-99B0-23226F491D5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9550A-C085-41A0-B94F-D6DF7BAEF187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D2DD1-3397-43EE-870E-F22F9C4BA24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&lt;name&gt;SharingReason&lt;/name&gt;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B597-AE46-475E-9F2F-BCBFB98AE6A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B31C2-88E0-4CCA-AF67-268E51F914C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3DBC-1A22-4A5C-8E58-CE6F3E101AD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2F3-63D8-4038-9C27-C824D66CB6E7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F981F-B9CE-48EE-986C-540141D61219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EFAAD-492C-4DA4-82C0-4084ED7F0799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7911-CBE5-45D5-ADE2-AD7AFB463BD2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EC624-EDB1-4243-9504-66E64389D70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CCA9F-BB66-4D16-B24A-ABD2FC7EE2F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62619-EB11-4ADA-94EA-8EC03D910BC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5D13-AE78-4E88-9F26-22FC8E6D44F1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&lt;name&gt;ValidationRule&lt;/name&gt;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E20E-C354-41CC-9EC1-A09425ABEE6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1D37-10A5-4125-8DC1-E9BEF2A07BEE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2071-235E-4577-9E4C-4804180BCC7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9D85D-F2CF-48B2-8B4D-1F8B44AFBA6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BD11-6BDE-4E06-A970-34A6E36D790B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102D-036D-44EF-8D29-850F097D7A61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8C29-C647-4FAD-885B-3A6833A9355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3D811-CCCD-4CC5-908A-D1DEFCAA0D67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4EB5-4C42-4ACA-9E7C-AACF218572D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F6BBA-2F47-47DC-8A54-38A3879576F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5338-0C16-4FB6-950B-86620161D733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&lt;name&gt;WebLink&lt;/name&gt;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4BA5-B2D7-4F08-B3A7-F090B8DE006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1A13-01EA-4272-BDA7-82708C1655C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24B3D-1376-40BA-B4EF-4AFCA12B499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975DA-087E-4050-8DC6-51CA67F4E69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27641-8320-40B5-B2C6-CE42FAE398E9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FCDE-E2CE-4328-A1DE-EBDFE4F60BC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0BA94-3F9B-4CD8-BA40-E40E31665D43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3912B-C72D-4A0F-ADE0-C64DD2BBE8BA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E932-88AC-42C2-BE8F-BB2BAAA539E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291A1-391F-4030-8371-6DD0E7E9DD9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9125-054A-4D5C-8706-6E05EA80BCA1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&lt;name&gt;EscalationRule&lt;/name&gt;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2BC5C-D452-43CE-8989-49F4D6104C8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ECCE5-3C18-467C-8F43-2066180B5A8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A9BA0-1CDB-41A3-A9B7-1F8EE003B8D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1E49-0991-492C-888D-DA1CBC37A95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3B73-1C02-4777-92B7-85D6AFB8AAE8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67AF4-C3CC-4B9A-9356-8A36D6C95B75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FDAA-5A21-4B05-BE8F-2BBC3A568A7C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EA518-4B67-46A6-800E-FCB733DF3ED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A3C0E-8749-4816-801E-205A1BA51CF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4B9C4-CCE9-4B16-B075-00B95A33C8D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6FEA7-9368-4901-8C2F-E3932EA27A9C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30" x14ac:dyDescent="0.25">
      <c r="A1" s="8" t="s">
        <v>0</v>
      </c>
      <c r="B1" s="9"/>
      <c r="C1" s="10"/>
      <c r="D1" s="11" t="s">
        <v>140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141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&lt;name&gt;ManagedTopic&lt;/name&gt;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00C3-0A53-4DAA-9661-8B6AF3EB7E5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98CAA-97F6-4432-B3A4-8A0AB7358B0F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7EAB-C9B3-4ABB-A001-C3691904F076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DCC87-5A35-4436-BE03-E380A9AD7B4D}">
  <dimension ref="A1"/>
  <sheetViews>
    <sheetView workbookViewId="0">
      <selection activeCell="A16" sqref="A16"/>
    </sheetView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2D80C-0349-4C32-8C54-6E30ECFB67E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&lt;name&gt;MatchingRule&lt;/name&gt;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9633-96CD-44B2-88E5-E228EEC94AAD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&lt;name&gt;SharingCriteriaRule&lt;/name&gt;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1104-A23B-483E-A364-E6DAB24E5608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&lt;name&gt;SharingOwnerRule&lt;/name&gt;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60D9-CD93-48DE-ADBE-22D33BE33DF8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&lt;name&gt;WorkflowAlert&lt;/name&gt;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D2" sqref="D2"/>
    </sheetView>
  </sheetViews>
  <sheetFormatPr defaultRowHeight="15" x14ac:dyDescent="0.25"/>
  <cols>
    <col min="1" max="1" width="25.5703125" customWidth="1"/>
    <col min="2" max="2" width="28.28515625" customWidth="1"/>
    <col min="3" max="3" width="14.42578125" customWidth="1"/>
    <col min="4" max="4" width="67.5703125" customWidth="1"/>
  </cols>
  <sheetData>
    <row r="1" spans="1:4" ht="21.75" customHeight="1" x14ac:dyDescent="0.25">
      <c r="A1" s="8" t="s">
        <v>0</v>
      </c>
      <c r="B1" s="9"/>
      <c r="C1" s="10"/>
      <c r="D1" s="11" t="s">
        <v>7</v>
      </c>
    </row>
    <row r="2" spans="1:4" ht="19.5" customHeight="1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&lt;name&gt;AssignmentRule&lt;/name&gt;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C420-B502-4077-9F09-42EDA4BF89CC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&lt;name&gt;WorkflowFieldUpdate&lt;/name&gt;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A85BF-7160-474A-BC37-383E54ABC633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&lt;name&gt;WorkflowKnowledgePublish&lt;/name&gt;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9078E-2C68-4A99-8FA7-F669CA152E1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&lt;name&gt;WorkflowOutboundMessage&lt;/name&gt;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E378-4381-46B5-812C-F04B6CB5E05F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&lt;name&gt;WorkflowRule&lt;/name&gt;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30FB-FB78-4D36-A9EF-DD9150B69804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 t="str">
        <f ca="1">CONCATENATE("&lt;name&gt;",MID(CELL("filename",$A5),FIND("]",CELL("filename",$A5))+1,255),"&lt;/name&gt;")</f>
        <v>&lt;name&gt;WorkflowSend&lt;/name&gt;</v>
      </c>
      <c r="D7" s="5"/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0E00-6500-4A6C-AB8C-4C37ED74CE87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&lt;name&gt;DuplicateRule&lt;/name&gt;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0B2-3C2D-4980-9A24-1B807D9E69F3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&lt;name&gt;WorkflowTask&lt;/name&gt;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5A86E-25BB-4FC1-A88A-461B19A8730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&lt;name&gt;CustomLabel&lt;/name&gt;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6A523-56FD-4406-9945-648615B6AB44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&lt;name&gt;ActionLinkGroupTemplate&lt;/name&gt;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FBBF-81D9-4A45-8C7E-A869FDD208F7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&lt;name&gt;AnalyticSnapshot&lt;/name&gt;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D508-05DD-4E48-99A5-2596833059CA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3" max="3" width="9.140625" customWidth="1"/>
    <col min="4" max="4" width="57.7109375" customWidth="1"/>
  </cols>
  <sheetData>
    <row r="1" spans="1:4" ht="21.75" customHeight="1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&lt;name&gt;AutoResponseRule&lt;/name&gt;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70751-4851-488C-BBF4-DB18C828372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&lt;name&gt;ApexClass&lt;/name&gt;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3CEF3-4C2A-4D94-A4CE-878EE205C815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&lt;name&gt;ApexComponent&lt;/name&gt;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82C32-B0A6-44C1-9B93-19622AD202B0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&lt;name&gt;ApexPage&lt;/name&gt;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8F92-C074-422B-9856-BDC3D2F72CBD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&lt;name&gt;ApexTestSuite&lt;/name&gt;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D03F-12DD-4EF7-8823-9FF245019BA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&lt;name&gt;ApexTrigger&lt;/name&gt;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1B9-2DCE-491E-8002-9F4D8682703B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&lt;name&gt;AppMenu&lt;/name&gt;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5EC44-BDAD-48DE-BEB5-22FCBB0B52F5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&lt;name&gt;Audience&lt;/name&gt;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4CD8-F6DF-4FBA-B252-673483E67E2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&lt;name&gt;AuraDefinitionBundle&lt;/name&gt;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5BF14-97F5-4EED-8889-A95F5C27FDBE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&lt;name&gt;AuthProvider&lt;/name&gt;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C8499-6B64-459E-B45E-4C532A0C2E2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&lt;name&gt;AutoResponseRules&lt;/name&gt;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5FE94-020C-4B40-BBEE-BB1B7C131DF8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&lt;name&gt;ApprovalProcess&lt;/name&gt;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99462-F67C-4256-BC7C-81DCDDB5678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&lt;name&gt;BrandingSet&lt;/name&gt;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9DB0-20EC-471E-AA6F-640B9199EE5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&lt;name&gt;CallCenter&lt;/name&gt;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A6FAF-D173-4398-A3D7-9F3138EE676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&lt;name&gt;CaseSubjectParticle&lt;/name&gt;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1F37-1421-44A9-AE55-C92941AFE04D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&lt;name&gt;Certificate&lt;/name&gt;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5DD57-A45B-4430-AC16-1B084F76C702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&lt;name&gt;ChannelLayout&lt;/name&gt;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E755D-27F8-4473-9B06-0ECC5CE6087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&lt;name&gt;ChatterExtension&lt;/name&gt;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CED03-C1EA-4715-B5F0-511E5BB3E0B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&lt;name&gt;CleanDataService&lt;/name&gt;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8EC12-F29A-4D1E-A507-9017619BE781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30" x14ac:dyDescent="0.25">
      <c r="A1" s="8" t="s">
        <v>0</v>
      </c>
      <c r="B1" s="9"/>
      <c r="C1" s="10"/>
      <c r="D1" s="11" t="s">
        <v>140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141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&lt;name&gt;CMSConnectSource&lt;/name&gt;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332C1-3FEC-4242-9F7D-766072A598E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146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&lt;name&gt;Community&lt;/name&gt;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8F94-AFAC-4A9B-B21A-224A745CE153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&lt;name&gt;CommunityTemplateDefinition&lt;/name&gt;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E71FE-5DD4-4B64-9A05-18F1356BD63C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&lt;name&gt;BusinessProcess&lt;/name&gt;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0AD16-F1EA-48E1-A835-8DC3EE6A19F6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&lt;name&gt;CommunityThemeDefinition&lt;/name&gt;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A61FD-F0A5-40D7-BFD3-F9F9F68C3D09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7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CONCATENATE("&lt;members&gt;",$A6,".",$B6,"&lt;/members&gt;")</f>
        <v>&lt;members&gt;.&lt;/members&gt;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&lt;name&gt;CustomMetadata&lt;/name&gt;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76BC-C164-4476-A6BB-0E77866C8EA6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&lt;name&gt;CustomObject&lt;/name&gt;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4787C-BBD4-40AC-BFA9-A2495DA9779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30" x14ac:dyDescent="0.25">
      <c r="A1" s="8" t="s">
        <v>0</v>
      </c>
      <c r="B1" s="9"/>
      <c r="C1" s="10"/>
      <c r="D1" s="11" t="s">
        <v>170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138</v>
      </c>
      <c r="B5" s="13" t="s">
        <v>150</v>
      </c>
      <c r="C5" s="2" t="s">
        <v>1</v>
      </c>
      <c r="D5" s="3"/>
    </row>
    <row r="6" spans="1:4" x14ac:dyDescent="0.25">
      <c r="C6" s="4"/>
      <c r="D6" s="5" t="str">
        <f>CONCATENATE("&lt;members&gt;",$A6,"-",$B6,"&lt;/members&gt;")</f>
        <v>&lt;members&gt;-&lt;/members&gt;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&lt;name&gt;CustomObjectTranslation&lt;/name&gt;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EEA97-B2F4-44EA-BE2E-F0F2A9E3639A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&lt;name&gt;CustomPageWebLink&lt;/name&gt;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BCFE-E79F-4672-B896-6AC227468F59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&lt;name&gt;CustomPermission&lt;/name&gt;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B2499-D0EF-49FF-8FAD-1F43C081BF76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149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&lt;name&gt;CustomTab&lt;/name&gt;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958B-2F17-412E-9891-EE76D1E38DE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&lt;name&gt;CustomSite&lt;/name&gt;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DDC9-F12D-4A9A-A3AC-58FBC32C153C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105" x14ac:dyDescent="0.25">
      <c r="A1" s="8" t="s">
        <v>0</v>
      </c>
      <c r="B1" s="9"/>
      <c r="C1" s="10"/>
      <c r="D1" s="11" t="s">
        <v>179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142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CONCATENATE("&lt;members&gt;",$A6,IF(ISBLANK($B6),"","/"),$B6,"&lt;/members&gt;")</f>
        <v>&lt;members&gt;&lt;/members&gt;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&lt;name&gt;Dashboard&lt;/name&gt;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6872B-D083-453A-B547-59C73C7E158B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&lt;name&gt;DataCategoryGroup&lt;/name&gt;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2DCD-8DF8-4AC7-BDAA-C2CE69C85350}">
  <dimension ref="A1:C7"/>
  <sheetViews>
    <sheetView workbookViewId="0">
      <selection sqref="A1:C7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  <col min="4" max="4" width="57.71093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&lt;name&gt;ConnectedApp&lt;/name&gt;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303B-39B1-4563-B48B-F41F7BB7874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&lt;name&gt;DelegateGroup&lt;/name&gt;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EF062-8C2E-4200-9244-6D75506C66D2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105" x14ac:dyDescent="0.25">
      <c r="A1" s="8" t="s">
        <v>0</v>
      </c>
      <c r="B1" s="9"/>
      <c r="C1" s="10"/>
      <c r="D1" s="11" t="s">
        <v>178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142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CONCATENATE("&lt;members&gt;",$A6,IF(ISBLANK($B6),"","/"),$B6,"&lt;/members&gt;")</f>
        <v>&lt;members&gt;&lt;/members&gt;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&lt;name&gt;Document&lt;/name&gt;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F168-3A18-40D3-88B8-F4EEB26ACF0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&lt;name&gt;EclairGeoData&lt;/name&gt;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AA9A-9BE6-413F-9BE6-54D576E6385A}">
  <dimension ref="A1:C7"/>
  <sheetViews>
    <sheetView workbookViewId="0">
      <selection activeCell="B4" sqref="B4:C7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&lt;name&gt;EmailServicesFunction&lt;/name&gt;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3D775-E157-4D9E-B6A1-CAA7E534B78E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ht="105" x14ac:dyDescent="0.25">
      <c r="A1" s="8" t="s">
        <v>0</v>
      </c>
      <c r="B1" s="9"/>
      <c r="C1" s="10"/>
      <c r="D1" s="11" t="s">
        <v>178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142</v>
      </c>
      <c r="B5" s="13" t="s">
        <v>139</v>
      </c>
      <c r="C5" s="2" t="s">
        <v>1</v>
      </c>
      <c r="D5" s="3"/>
    </row>
    <row r="6" spans="1:4" x14ac:dyDescent="0.25">
      <c r="C6" s="4"/>
      <c r="D6" s="5" t="str">
        <f>CONCATENATE("&lt;members&gt;",$A6,IF(ISBLANK($B6),"","/"),$B6,"&lt;/members&gt;")</f>
        <v>&lt;members&gt;&lt;/members&gt;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&lt;name&gt;EmailTemplate&lt;/name&gt;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5A02-8FDA-4CE2-9481-ED39CB31F4F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&lt;name&gt;EmbeddedServiceBranding&lt;/name&gt;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441F9-B44E-4177-8B27-4023E83E680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&lt;name&gt;EmbeddedServiceConfig&lt;/name&gt;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5F06-6B82-4CE3-AB23-5F3824FB68B2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&lt;name&gt;EmbeddedServiceFieldService&lt;/name&gt;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021E-0381-4E2B-9C84-DBB951C4032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&lt;name&gt;EntitlementProcess&lt;/name&gt;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727C-6CEA-4F27-829F-0EC89E6165B0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&lt;name&gt;EntitlementTemplate&lt;/name&gt;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42B7-5DDD-4742-899E-7706C98557E7}">
  <dimension ref="A1:C7"/>
  <sheetViews>
    <sheetView workbookViewId="0">
      <selection sqref="A1:C7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  <col min="4" max="4" width="57.71093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&lt;name&gt;ContentAsset&lt;/name&gt;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34DA-12D1-4D9C-96F1-4425C5138F97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&lt;name&gt;EventDelivery&lt;/name&gt;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39EE-CF42-4B8A-9FD6-657FC7EA36A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&lt;name&gt;EventSubscription&lt;/name&gt;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FC5AB-3E3C-46D7-BB84-074E2B96E0C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&lt;name&gt;ExternalDataSource&lt;/name&gt;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8B36-1099-445F-9F25-6F953F50717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&lt;name&gt;ExternalServiceRegistration&lt;/name&gt;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4947-9B2E-443B-A81C-45BCE5A485C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&lt;name&gt;FlexiPage&lt;/name&gt;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DA9B-D9FF-4730-91F8-6FAC080463A1}">
  <dimension ref="A1:D7"/>
  <sheetViews>
    <sheetView workbookViewId="0">
      <selection activeCell="C2" sqref="C2"/>
    </sheetView>
  </sheetViews>
  <sheetFormatPr defaultRowHeight="15" x14ac:dyDescent="0.25"/>
  <cols>
    <col min="1" max="1" width="28" customWidth="1"/>
    <col min="2" max="2" width="33" customWidth="1"/>
    <col min="4" max="4" width="57.7109375" customWidth="1"/>
  </cols>
  <sheetData>
    <row r="1" spans="1:4" ht="45" x14ac:dyDescent="0.25">
      <c r="A1" s="13" t="s">
        <v>0</v>
      </c>
      <c r="D1" s="11" t="s">
        <v>166</v>
      </c>
    </row>
    <row r="2" spans="1:4" x14ac:dyDescent="0.25">
      <c r="C2" s="18" t="str">
        <f>HYPERLINK("#'Metadata Types'!A1","Go Back to Metadata Types")</f>
        <v>Go Back to Metadata Types</v>
      </c>
    </row>
    <row r="3" spans="1:4" x14ac:dyDescent="0.25">
      <c r="B3" s="13"/>
    </row>
    <row r="4" spans="1:4" x14ac:dyDescent="0.25">
      <c r="A4" s="13" t="s">
        <v>174</v>
      </c>
      <c r="B4" s="13" t="s">
        <v>175</v>
      </c>
      <c r="C4" s="2" t="s">
        <v>1</v>
      </c>
      <c r="D4" s="3"/>
    </row>
    <row r="5" spans="1:4" x14ac:dyDescent="0.25">
      <c r="C5" s="4"/>
      <c r="D5" s="5" t="str">
        <f>CONCATENATE("&lt;members&gt;",$A5,IF(ISBLANK($B5),"","-"),$B5,"&lt;/members&gt;")</f>
        <v>&lt;members&gt;&lt;/members&gt;</v>
      </c>
    </row>
    <row r="6" spans="1:4" x14ac:dyDescent="0.25">
      <c r="C6" s="4"/>
      <c r="D6" s="5" t="str">
        <f ca="1">CONCATENATE("&lt;name&gt;",MID(CELL("filename",$A4),FIND("]",CELL("filename",$A4))+1,255),"&lt;/name&gt;")</f>
        <v>&lt;name&gt;Flow&lt;/name&gt;</v>
      </c>
    </row>
    <row r="7" spans="1:4" x14ac:dyDescent="0.25">
      <c r="C7" s="6" t="s">
        <v>2</v>
      </c>
      <c r="D7" s="7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8A45-679B-4C12-8CAD-B1604E4DEBD7}">
  <dimension ref="A1:C7"/>
  <sheetViews>
    <sheetView workbookViewId="0">
      <selection activeCell="B4" sqref="B4:C7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&lt;name&gt;FlowCategory&lt;/name&gt;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63DD2-B8D6-44E7-A4F0-9A36284F1E06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167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&lt;name&gt;FlowDefinition&lt;/name&gt;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F349D-E289-4EB0-88CA-A8F75B5E9342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&lt;name&gt;GlobalValueSet&lt;/name&gt;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8B8FC-C71B-4C53-B9A1-F5F04EEF59F8}">
  <dimension ref="A1:D8"/>
  <sheetViews>
    <sheetView workbookViewId="0">
      <selection activeCell="D2" sqref="D2"/>
    </sheetView>
  </sheetViews>
  <sheetFormatPr defaultRowHeight="15" x14ac:dyDescent="0.25"/>
  <cols>
    <col min="1" max="1" width="28" customWidth="1"/>
    <col min="2" max="2" width="25.42578125" customWidth="1"/>
    <col min="4" max="4" width="57.7109375" customWidth="1"/>
  </cols>
  <sheetData>
    <row r="1" spans="1:4" x14ac:dyDescent="0.25">
      <c r="A1" s="8" t="s">
        <v>0</v>
      </c>
      <c r="B1" s="9"/>
      <c r="C1" s="10"/>
      <c r="D1" s="11" t="s">
        <v>145</v>
      </c>
    </row>
    <row r="2" spans="1:4" x14ac:dyDescent="0.25">
      <c r="B2" s="9"/>
      <c r="C2" s="10"/>
      <c r="D2" s="18" t="str">
        <f>HYPERLINK("#'Metadata Types'!A1","Go Back to Metadata Types")</f>
        <v>Go Back to Metadata Types</v>
      </c>
    </row>
    <row r="4" spans="1:4" x14ac:dyDescent="0.25">
      <c r="C4" s="1"/>
    </row>
    <row r="5" spans="1:4" x14ac:dyDescent="0.25">
      <c r="A5" s="13" t="s">
        <v>177</v>
      </c>
      <c r="B5" s="13" t="s">
        <v>176</v>
      </c>
      <c r="C5" s="2" t="s">
        <v>1</v>
      </c>
      <c r="D5" s="3"/>
    </row>
    <row r="6" spans="1:4" x14ac:dyDescent="0.25">
      <c r="C6" s="4"/>
      <c r="D6" s="5" t="str">
        <f>CONCATENATE("&lt;members&gt;",$A6,"-",$B6,"&lt;/members&gt;")</f>
        <v>&lt;members&gt;-&lt;/members&gt;</v>
      </c>
    </row>
    <row r="7" spans="1:4" x14ac:dyDescent="0.25">
      <c r="C7" s="4"/>
      <c r="D7" s="5" t="str">
        <f ca="1">CONCATENATE("&lt;name&gt;",MID(CELL("filename",$A5),FIND("]",CELL("filename",$A5))+1,255),"&lt;/name&gt;")</f>
        <v>&lt;name&gt;GlobalValueSetTranslation&lt;/name&gt;</v>
      </c>
    </row>
    <row r="8" spans="1:4" x14ac:dyDescent="0.25">
      <c r="C8" s="6" t="s">
        <v>2</v>
      </c>
      <c r="D8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35825-9197-48F6-85AB-8A9FBB512E9E}">
  <dimension ref="A1:C7"/>
  <sheetViews>
    <sheetView workbookViewId="0">
      <selection sqref="A1:C7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  <col min="4" max="4" width="57.71093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&lt;name&gt;CorsWhitelistOrigin&lt;/name&gt;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B553-BC20-40E9-A315-D123A9C88534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&lt;name&gt;Group&lt;/name&gt;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F74E-3777-4F1D-945C-8943BD4256B6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&lt;name&gt;HomePageComponent&lt;/name&gt;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F292D-6863-4785-B8CE-CB2A663039D0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&lt;name&gt;HomePageLayout&lt;/name&gt;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6266-07EC-4040-8E59-F4E0D3E882AE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&lt;name&gt;InstalledPackage&lt;/name&gt;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E739A-99B5-4F75-A614-3A0932C9B301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&lt;name&gt;KeywordList&lt;/name&gt;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B289-0E31-4DB4-9ACB-EE043CB9A256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&lt;name&gt;LeadConvertSettings&lt;/name&gt;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D17B-F34C-4566-93D2-09C91CA7860F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&lt;name&gt;Letterhead&lt;/name&gt;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487CB-C1D8-436E-A651-A99F3F71C31C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&lt;name&gt;LightningBolt&lt;/name&gt;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F13EF-6486-4766-A685-FD19BD027CE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168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&lt;name&gt;LightningExperienceTheme&lt;/name&gt;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CAC33-B05F-485C-9FDE-6E1021454658}">
  <dimension ref="A1:C7"/>
  <sheetViews>
    <sheetView workbookViewId="0">
      <selection activeCell="C2" sqref="C2"/>
    </sheetView>
  </sheetViews>
  <sheetFormatPr defaultRowHeight="15" x14ac:dyDescent="0.25"/>
  <cols>
    <col min="1" max="1" width="34.140625" customWidth="1"/>
    <col min="2" max="2" width="14.85546875" customWidth="1"/>
    <col min="3" max="3" width="28.85546875" customWidth="1"/>
  </cols>
  <sheetData>
    <row r="1" spans="1:3" x14ac:dyDescent="0.25">
      <c r="A1" s="13" t="s">
        <v>0</v>
      </c>
      <c r="C1" t="s">
        <v>147</v>
      </c>
    </row>
    <row r="2" spans="1:3" x14ac:dyDescent="0.25">
      <c r="C2" s="18" t="str">
        <f>HYPERLINK("#'Metadata Types'!A1","Go Back to Metadata Types")</f>
        <v>Go Back to Metadata Types</v>
      </c>
    </row>
    <row r="3" spans="1:3" x14ac:dyDescent="0.25">
      <c r="B3" s="13"/>
    </row>
    <row r="4" spans="1:3" x14ac:dyDescent="0.25">
      <c r="A4" s="13" t="s">
        <v>139</v>
      </c>
      <c r="B4" s="2" t="s">
        <v>1</v>
      </c>
      <c r="C4" s="3"/>
    </row>
    <row r="5" spans="1:3" x14ac:dyDescent="0.25">
      <c r="B5" s="4"/>
      <c r="C5" s="5" t="str">
        <f>CONCATENATE("&lt;members&gt;",$A5,"&lt;/members&gt;")</f>
        <v>&lt;members&gt;&lt;/members&gt;</v>
      </c>
    </row>
    <row r="6" spans="1:3" x14ac:dyDescent="0.25">
      <c r="B6" s="4"/>
      <c r="C6" s="5" t="str">
        <f ca="1">CONCATENATE("&lt;name&gt;",MID(CELL("filename",$A4),FIND("]",CELL("filename",$A4))+1,255),"&lt;/name&gt;")</f>
        <v>&lt;name&gt;ManagedTopics&lt;/name&gt;</v>
      </c>
    </row>
    <row r="7" spans="1:3" x14ac:dyDescent="0.25">
      <c r="B7" s="6" t="s">
        <v>2</v>
      </c>
      <c r="C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253</vt:i4>
      </vt:variant>
    </vt:vector>
  </HeadingPairs>
  <TitlesOfParts>
    <vt:vector size="253" baseType="lpstr">
      <vt:lpstr>Instructions</vt:lpstr>
      <vt:lpstr>Metadata Types</vt:lpstr>
      <vt:lpstr>AssignmentRule</vt:lpstr>
      <vt:lpstr>AutoResponseRule</vt:lpstr>
      <vt:lpstr>ApprovalProcess</vt:lpstr>
      <vt:lpstr>BusinessProcess</vt:lpstr>
      <vt:lpstr>ConnectedApp</vt:lpstr>
      <vt:lpstr>ContentAsset</vt:lpstr>
      <vt:lpstr>CorsWhitelistOrigin</vt:lpstr>
      <vt:lpstr>CspTrustedSite</vt:lpstr>
      <vt:lpstr>CustomApplication</vt:lpstr>
      <vt:lpstr>CustomApplicationComponent</vt:lpstr>
      <vt:lpstr>CustomFeedFilter</vt:lpstr>
      <vt:lpstr>CompactLayout</vt:lpstr>
      <vt:lpstr>CustomField</vt:lpstr>
      <vt:lpstr>FieldSet</vt:lpstr>
      <vt:lpstr>Index</vt:lpstr>
      <vt:lpstr>Layout</vt:lpstr>
      <vt:lpstr>ListView</vt:lpstr>
      <vt:lpstr>RecordType</vt:lpstr>
      <vt:lpstr>SharingReason</vt:lpstr>
      <vt:lpstr>ValidationRule</vt:lpstr>
      <vt:lpstr>WebLink</vt:lpstr>
      <vt:lpstr>EscalationRule</vt:lpstr>
      <vt:lpstr>ManagedTopic</vt:lpstr>
      <vt:lpstr>MatchingRule</vt:lpstr>
      <vt:lpstr>SharingCriteriaRule</vt:lpstr>
      <vt:lpstr>SharingOwnerRule</vt:lpstr>
      <vt:lpstr>WorkflowAlert</vt:lpstr>
      <vt:lpstr>WorkflowFieldUpdate</vt:lpstr>
      <vt:lpstr>WorkflowKnowledgePublish</vt:lpstr>
      <vt:lpstr>WorkflowOutboundMessage</vt:lpstr>
      <vt:lpstr>WorkflowRule</vt:lpstr>
      <vt:lpstr>WorkflowSend</vt:lpstr>
      <vt:lpstr>DuplicateRule</vt:lpstr>
      <vt:lpstr>WorkflowTask</vt:lpstr>
      <vt:lpstr>CustomLabel</vt:lpstr>
      <vt:lpstr>ActionLinkGroupTemplate</vt:lpstr>
      <vt:lpstr>AnalyticSnapshot</vt:lpstr>
      <vt:lpstr>ApexClass</vt:lpstr>
      <vt:lpstr>ApexComponent</vt:lpstr>
      <vt:lpstr>ApexPage</vt:lpstr>
      <vt:lpstr>ApexTestSuite</vt:lpstr>
      <vt:lpstr>ApexTrigger</vt:lpstr>
      <vt:lpstr>AppMenu</vt:lpstr>
      <vt:lpstr>Audience</vt:lpstr>
      <vt:lpstr>AuraDefinitionBundle</vt:lpstr>
      <vt:lpstr>AuthProvider</vt:lpstr>
      <vt:lpstr>AutoResponseRules</vt:lpstr>
      <vt:lpstr>BrandingSet</vt:lpstr>
      <vt:lpstr>CallCenter</vt:lpstr>
      <vt:lpstr>CaseSubjectParticle</vt:lpstr>
      <vt:lpstr>Certificate</vt:lpstr>
      <vt:lpstr>ChannelLayout</vt:lpstr>
      <vt:lpstr>ChatterExtension</vt:lpstr>
      <vt:lpstr>CleanDataService</vt:lpstr>
      <vt:lpstr>CMSConnectSource</vt:lpstr>
      <vt:lpstr>Community</vt:lpstr>
      <vt:lpstr>CommunityTemplateDefinition</vt:lpstr>
      <vt:lpstr>CommunityThemeDefinition</vt:lpstr>
      <vt:lpstr>CustomMetadata</vt:lpstr>
      <vt:lpstr>CustomObject</vt:lpstr>
      <vt:lpstr>CustomObjectTranslation</vt:lpstr>
      <vt:lpstr>CustomPageWebLink</vt:lpstr>
      <vt:lpstr>CustomPermission</vt:lpstr>
      <vt:lpstr>CustomTab</vt:lpstr>
      <vt:lpstr>CustomSite</vt:lpstr>
      <vt:lpstr>Dashboard</vt:lpstr>
      <vt:lpstr>DataCategoryGroup</vt:lpstr>
      <vt:lpstr>DelegateGroup</vt:lpstr>
      <vt:lpstr>Document</vt:lpstr>
      <vt:lpstr>EclairGeoData</vt:lpstr>
      <vt:lpstr>EmailServicesFunction</vt:lpstr>
      <vt:lpstr>EmailTemplate</vt:lpstr>
      <vt:lpstr>EmbeddedServiceBranding</vt:lpstr>
      <vt:lpstr>EmbeddedServiceConfig</vt:lpstr>
      <vt:lpstr>EmbeddedServiceFieldService</vt:lpstr>
      <vt:lpstr>EntitlementProcess</vt:lpstr>
      <vt:lpstr>EntitlementTemplate</vt:lpstr>
      <vt:lpstr>EventDelivery</vt:lpstr>
      <vt:lpstr>EventSubscription</vt:lpstr>
      <vt:lpstr>ExternalDataSource</vt:lpstr>
      <vt:lpstr>ExternalServiceRegistration</vt:lpstr>
      <vt:lpstr>FlexiPage</vt:lpstr>
      <vt:lpstr>Flow</vt:lpstr>
      <vt:lpstr>FlowCategory</vt:lpstr>
      <vt:lpstr>FlowDefinition</vt:lpstr>
      <vt:lpstr>GlobalValueSet</vt:lpstr>
      <vt:lpstr>GlobalValueSetTranslation</vt:lpstr>
      <vt:lpstr>Group</vt:lpstr>
      <vt:lpstr>HomePageComponent</vt:lpstr>
      <vt:lpstr>HomePageLayout</vt:lpstr>
      <vt:lpstr>InstalledPackage</vt:lpstr>
      <vt:lpstr>KeywordList</vt:lpstr>
      <vt:lpstr>LeadConvertSettings</vt:lpstr>
      <vt:lpstr>Letterhead</vt:lpstr>
      <vt:lpstr>LightningBolt</vt:lpstr>
      <vt:lpstr>LightningExperienceTheme</vt:lpstr>
      <vt:lpstr>ManagedTopics</vt:lpstr>
      <vt:lpstr>MilestoneType</vt:lpstr>
      <vt:lpstr>ModerationRule</vt:lpstr>
      <vt:lpstr>NamedCredential</vt:lpstr>
      <vt:lpstr>Network</vt:lpstr>
      <vt:lpstr>NetworkBranding</vt:lpstr>
      <vt:lpstr>PathAssistant</vt:lpstr>
      <vt:lpstr>PermissionSet</vt:lpstr>
      <vt:lpstr>PlatformCachePartition</vt:lpstr>
      <vt:lpstr>PostTemplate</vt:lpstr>
      <vt:lpstr>Profile</vt:lpstr>
      <vt:lpstr>ProfilePasswordPolicy</vt:lpstr>
      <vt:lpstr>ProfileSessionSetting</vt:lpstr>
      <vt:lpstr>Queue</vt:lpstr>
      <vt:lpstr>QuickAction</vt:lpstr>
      <vt:lpstr>RemoteSiteSetting</vt:lpstr>
      <vt:lpstr>Report</vt:lpstr>
      <vt:lpstr>ReportType</vt:lpstr>
      <vt:lpstr>Role</vt:lpstr>
      <vt:lpstr>SamlSsoConfig</vt:lpstr>
      <vt:lpstr>Scontrol</vt:lpstr>
      <vt:lpstr>Settings</vt:lpstr>
      <vt:lpstr>SharingSet</vt:lpstr>
      <vt:lpstr>SiteDotCom</vt:lpstr>
      <vt:lpstr>StandardValueSet</vt:lpstr>
      <vt:lpstr>StandardValueSetTranslation</vt:lpstr>
      <vt:lpstr>StaticResource</vt:lpstr>
      <vt:lpstr>SynonymDictionary</vt:lpstr>
      <vt:lpstr>Translations</vt:lpstr>
      <vt:lpstr>UserCriteria</vt:lpstr>
      <vt:lpstr>Sheet119</vt:lpstr>
      <vt:lpstr>Sheet120</vt:lpstr>
      <vt:lpstr>Sheet121</vt:lpstr>
      <vt:lpstr>Sheet122</vt:lpstr>
      <vt:lpstr>Sheet123</vt:lpstr>
      <vt:lpstr>Sheet124</vt:lpstr>
      <vt:lpstr>Sheet125</vt:lpstr>
      <vt:lpstr>Sheet126</vt:lpstr>
      <vt:lpstr>Sheet127</vt:lpstr>
      <vt:lpstr>Sheet128</vt:lpstr>
      <vt:lpstr>Sheet129</vt:lpstr>
      <vt:lpstr>Sheet130</vt:lpstr>
      <vt:lpstr>Sheet131</vt:lpstr>
      <vt:lpstr>Sheet132</vt:lpstr>
      <vt:lpstr>Sheet133</vt:lpstr>
      <vt:lpstr>Sheet134</vt:lpstr>
      <vt:lpstr>Sheet135</vt:lpstr>
      <vt:lpstr>Sheet136</vt:lpstr>
      <vt:lpstr>Sheet137</vt:lpstr>
      <vt:lpstr>Sheet138</vt:lpstr>
      <vt:lpstr>Sheet139</vt:lpstr>
      <vt:lpstr>Sheet140</vt:lpstr>
      <vt:lpstr>Sheet141</vt:lpstr>
      <vt:lpstr>Sheet142</vt:lpstr>
      <vt:lpstr>Sheet143</vt:lpstr>
      <vt:lpstr>Sheet144</vt:lpstr>
      <vt:lpstr>Sheet145</vt:lpstr>
      <vt:lpstr>Sheet146</vt:lpstr>
      <vt:lpstr>Sheet147</vt:lpstr>
      <vt:lpstr>Sheet148</vt:lpstr>
      <vt:lpstr>Sheet149</vt:lpstr>
      <vt:lpstr>Sheet150</vt:lpstr>
      <vt:lpstr>Sheet151</vt:lpstr>
      <vt:lpstr>Sheet152</vt:lpstr>
      <vt:lpstr>Sheet153</vt:lpstr>
      <vt:lpstr>Sheet154</vt:lpstr>
      <vt:lpstr>Sheet155</vt:lpstr>
      <vt:lpstr>Sheet156</vt:lpstr>
      <vt:lpstr>Sheet157</vt:lpstr>
      <vt:lpstr>Sheet158</vt:lpstr>
      <vt:lpstr>Sheet159</vt:lpstr>
      <vt:lpstr>Sheet160</vt:lpstr>
      <vt:lpstr>Sheet161</vt:lpstr>
      <vt:lpstr>Sheet162</vt:lpstr>
      <vt:lpstr>Sheet163</vt:lpstr>
      <vt:lpstr>Sheet164</vt:lpstr>
      <vt:lpstr>Sheet165</vt:lpstr>
      <vt:lpstr>Sheet166</vt:lpstr>
      <vt:lpstr>Sheet167</vt:lpstr>
      <vt:lpstr>Sheet168</vt:lpstr>
      <vt:lpstr>Sheet169</vt:lpstr>
      <vt:lpstr>Sheet170</vt:lpstr>
      <vt:lpstr>Sheet171</vt:lpstr>
      <vt:lpstr>Sheet172</vt:lpstr>
      <vt:lpstr>Sheet173</vt:lpstr>
      <vt:lpstr>Sheet174</vt:lpstr>
      <vt:lpstr>Sheet175</vt:lpstr>
      <vt:lpstr>Sheet176</vt:lpstr>
      <vt:lpstr>Sheet177</vt:lpstr>
      <vt:lpstr>Sheet178</vt:lpstr>
      <vt:lpstr>Sheet179</vt:lpstr>
      <vt:lpstr>Sheet180</vt:lpstr>
      <vt:lpstr>Sheet181</vt:lpstr>
      <vt:lpstr>Sheet182</vt:lpstr>
      <vt:lpstr>Sheet183</vt:lpstr>
      <vt:lpstr>Sheet184</vt:lpstr>
      <vt:lpstr>Sheet185</vt:lpstr>
      <vt:lpstr>Sheet186</vt:lpstr>
      <vt:lpstr>Sheet187</vt:lpstr>
      <vt:lpstr>Sheet188</vt:lpstr>
      <vt:lpstr>Sheet189</vt:lpstr>
      <vt:lpstr>Sheet190</vt:lpstr>
      <vt:lpstr>Sheet191</vt:lpstr>
      <vt:lpstr>Sheet192</vt:lpstr>
      <vt:lpstr>Sheet193</vt:lpstr>
      <vt:lpstr>Sheet194</vt:lpstr>
      <vt:lpstr>Sheet195</vt:lpstr>
      <vt:lpstr>Sheet196</vt:lpstr>
      <vt:lpstr>Sheet197</vt:lpstr>
      <vt:lpstr>Sheet198</vt:lpstr>
      <vt:lpstr>Sheet199</vt:lpstr>
      <vt:lpstr>Sheet200</vt:lpstr>
      <vt:lpstr>Sheet201</vt:lpstr>
      <vt:lpstr>Sheet202</vt:lpstr>
      <vt:lpstr>Sheet203</vt:lpstr>
      <vt:lpstr>Sheet204</vt:lpstr>
      <vt:lpstr>Sheet205</vt:lpstr>
      <vt:lpstr>Sheet206</vt:lpstr>
      <vt:lpstr>Sheet207</vt:lpstr>
      <vt:lpstr>Sheet208</vt:lpstr>
      <vt:lpstr>Sheet209</vt:lpstr>
      <vt:lpstr>Sheet210</vt:lpstr>
      <vt:lpstr>Sheet211</vt:lpstr>
      <vt:lpstr>Sheet212</vt:lpstr>
      <vt:lpstr>Sheet213</vt:lpstr>
      <vt:lpstr>Sheet214</vt:lpstr>
      <vt:lpstr>Sheet215</vt:lpstr>
      <vt:lpstr>Sheet216</vt:lpstr>
      <vt:lpstr>Sheet217</vt:lpstr>
      <vt:lpstr>Sheet218</vt:lpstr>
      <vt:lpstr>Sheet219</vt:lpstr>
      <vt:lpstr>Sheet220</vt:lpstr>
      <vt:lpstr>Sheet221</vt:lpstr>
      <vt:lpstr>Sheet222</vt:lpstr>
      <vt:lpstr>Sheet223</vt:lpstr>
      <vt:lpstr>Sheet224</vt:lpstr>
      <vt:lpstr>Sheet225</vt:lpstr>
      <vt:lpstr>Sheet226</vt:lpstr>
      <vt:lpstr>Sheet227</vt:lpstr>
      <vt:lpstr>Sheet228</vt:lpstr>
      <vt:lpstr>Sheet229</vt:lpstr>
      <vt:lpstr>Sheet230</vt:lpstr>
      <vt:lpstr>Sheet231</vt:lpstr>
      <vt:lpstr>Sheet232</vt:lpstr>
      <vt:lpstr>Sheet233</vt:lpstr>
      <vt:lpstr>Sheet234</vt:lpstr>
      <vt:lpstr>Sheet235</vt:lpstr>
      <vt:lpstr>Sheet236</vt:lpstr>
      <vt:lpstr>Sheet237</vt:lpstr>
      <vt:lpstr>Sheet238</vt:lpstr>
      <vt:lpstr>Sheet239</vt:lpstr>
      <vt:lpstr>Sheet240</vt:lpstr>
      <vt:lpstr>Sheet241</vt:lpstr>
      <vt:lpstr>Sheet242</vt:lpstr>
      <vt:lpstr>Sheet243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2018-12-13T12:49:57Z</dcterms:modified>
</cp:coreProperties>
</file>