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nor\Desktop\CurrentProjects\FAVM-T\data\validation\"/>
    </mc:Choice>
  </mc:AlternateContent>
  <xr:revisionPtr revIDLastSave="0" documentId="13_ncr:1_{F3BF65B6-0503-41B2-B861-A93258F3152D}" xr6:coauthVersionLast="47" xr6:coauthVersionMax="47" xr10:uidLastSave="{00000000-0000-0000-0000-000000000000}"/>
  <bookViews>
    <workbookView xWindow="57480" yWindow="7170" windowWidth="29040" windowHeight="15720" xr2:uid="{E9C29CCA-61FE-4B12-BABA-4D1F5A2A4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14" i="1"/>
  <c r="B29" i="1"/>
  <c r="B58" i="1"/>
  <c r="B51" i="1"/>
  <c r="B43" i="1"/>
  <c r="B28" i="1"/>
  <c r="B13" i="1"/>
</calcChain>
</file>

<file path=xl/sharedStrings.xml><?xml version="1.0" encoding="utf-8"?>
<sst xmlns="http://schemas.openxmlformats.org/spreadsheetml/2006/main" count="23" uniqueCount="9">
  <si>
    <t>IR Extraction Times</t>
  </si>
  <si>
    <t>Run #</t>
  </si>
  <si>
    <t>Execution Time (sec)</t>
  </si>
  <si>
    <t>Average</t>
  </si>
  <si>
    <t>System Model Encoding Times</t>
  </si>
  <si>
    <t>Constraint System + Solving Times (On Ground Truth)</t>
  </si>
  <si>
    <t>ReSSA Times</t>
  </si>
  <si>
    <t>CRUDFlow2 Times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</si>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</sst>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BC39-4112-49FA-A669-6E4AA7831C79}">
  <dimension ref="A1:B58"/>
  <sheetViews>
    <sheetView tabSelected="1" topLeftCell="A19" workbookViewId="0">
      <selection activeCell="F33" sqref="F33"/>
    </sheetView>
  </sheetViews>
  <sheetFormatPr defaultRowHeight="14.35" x14ac:dyDescent="0.5"/>
  <cols>
    <col min="2" max="2" width="16.87890625" customWidth="1"/>
  </cols>
  <sheetData>
    <row r="1" spans="1:2" x14ac:dyDescent="0.5">
      <c r="A1" s="3" t="s">
        <v>0</v>
      </c>
      <c r="B1" s="3"/>
    </row>
    <row r="2" spans="1:2" x14ac:dyDescent="0.5">
      <c r="A2" t="s">
        <v>1</v>
      </c>
      <c r="B2" t="s">
        <v>2</v>
      </c>
    </row>
    <row r="3" spans="1:2" x14ac:dyDescent="0.5">
      <c r="A3">
        <v>1</v>
      </c>
      <c r="B3" s="1">
        <v>4.3280000000000003</v>
      </c>
    </row>
    <row r="4" spans="1:2" x14ac:dyDescent="0.5">
      <c r="A4">
        <v>2</v>
      </c>
      <c r="B4">
        <v>4.4939999999999998</v>
      </c>
    </row>
    <row r="5" spans="1:2" x14ac:dyDescent="0.5">
      <c r="A5">
        <v>3</v>
      </c>
      <c r="B5">
        <v>4.5060000000000002</v>
      </c>
    </row>
    <row r="6" spans="1:2" x14ac:dyDescent="0.5">
      <c r="A6">
        <v>4</v>
      </c>
      <c r="B6">
        <v>4.5629999999999997</v>
      </c>
    </row>
    <row r="7" spans="1:2" x14ac:dyDescent="0.5">
      <c r="A7">
        <v>5</v>
      </c>
      <c r="B7">
        <v>4.6580000000000004</v>
      </c>
    </row>
    <row r="8" spans="1:2" x14ac:dyDescent="0.5">
      <c r="A8">
        <v>6</v>
      </c>
      <c r="B8">
        <v>4.3470000000000004</v>
      </c>
    </row>
    <row r="9" spans="1:2" x14ac:dyDescent="0.5">
      <c r="A9">
        <v>7</v>
      </c>
      <c r="B9">
        <v>4.4569999999999999</v>
      </c>
    </row>
    <row r="10" spans="1:2" x14ac:dyDescent="0.5">
      <c r="A10">
        <v>8</v>
      </c>
      <c r="B10">
        <v>4.5279999999999996</v>
      </c>
    </row>
    <row r="11" spans="1:2" x14ac:dyDescent="0.5">
      <c r="A11">
        <v>9</v>
      </c>
      <c r="B11">
        <v>4.6079999999999997</v>
      </c>
    </row>
    <row r="12" spans="1:2" x14ac:dyDescent="0.5">
      <c r="A12">
        <v>10</v>
      </c>
      <c r="B12">
        <v>4.7329999999999997</v>
      </c>
    </row>
    <row r="13" spans="1:2" x14ac:dyDescent="0.5">
      <c r="A13" t="s">
        <v>3</v>
      </c>
      <c r="B13">
        <f>AVERAGE(B3:B12)</f>
        <v>4.5221999999999998</v>
      </c>
    </row>
    <row r="14" spans="1:2" x14ac:dyDescent="0.5">
      <c r="A14" t="s">
        <v>8</v>
      </c>
      <c r="B14">
        <f>(_xlfn.STDEV.S(B3:B12)/SQRT(10))</f>
        <v>4.0229287286199233E-2</v>
      </c>
    </row>
    <row r="16" spans="1:2" x14ac:dyDescent="0.5">
      <c r="A16" s="3" t="s">
        <v>4</v>
      </c>
      <c r="B16" s="3"/>
    </row>
    <row r="17" spans="1:2" x14ac:dyDescent="0.5">
      <c r="A17" t="s">
        <v>1</v>
      </c>
      <c r="B17" t="s">
        <v>2</v>
      </c>
    </row>
    <row r="18" spans="1:2" x14ac:dyDescent="0.5">
      <c r="A18">
        <v>1</v>
      </c>
      <c r="B18" s="2">
        <v>0.44771839998429602</v>
      </c>
    </row>
    <row r="19" spans="1:2" x14ac:dyDescent="0.5">
      <c r="A19">
        <v>2</v>
      </c>
      <c r="B19" s="2">
        <v>0.41220600000815399</v>
      </c>
    </row>
    <row r="20" spans="1:2" x14ac:dyDescent="0.5">
      <c r="A20">
        <v>3</v>
      </c>
      <c r="B20" s="2">
        <v>0.42505140000139302</v>
      </c>
    </row>
    <row r="21" spans="1:2" x14ac:dyDescent="0.5">
      <c r="A21">
        <v>4</v>
      </c>
      <c r="B21" s="2">
        <v>0.43757999999797897</v>
      </c>
    </row>
    <row r="22" spans="1:2" x14ac:dyDescent="0.5">
      <c r="A22">
        <v>5</v>
      </c>
      <c r="B22" s="2">
        <v>0.43211120000341902</v>
      </c>
    </row>
    <row r="23" spans="1:2" x14ac:dyDescent="0.5">
      <c r="A23">
        <v>6</v>
      </c>
      <c r="B23" s="2">
        <v>0.45604920000187099</v>
      </c>
    </row>
    <row r="24" spans="1:2" x14ac:dyDescent="0.5">
      <c r="A24">
        <v>7</v>
      </c>
      <c r="B24" s="2">
        <v>0.423307499993825</v>
      </c>
    </row>
    <row r="25" spans="1:2" x14ac:dyDescent="0.5">
      <c r="A25">
        <v>8</v>
      </c>
      <c r="B25" s="2">
        <v>0.410940200003096</v>
      </c>
    </row>
    <row r="26" spans="1:2" x14ac:dyDescent="0.5">
      <c r="A26">
        <v>9</v>
      </c>
      <c r="B26" s="2">
        <v>0.61084959999425303</v>
      </c>
    </row>
    <row r="27" spans="1:2" x14ac:dyDescent="0.5">
      <c r="A27">
        <v>10</v>
      </c>
      <c r="B27" s="2">
        <v>0.42641779998666601</v>
      </c>
    </row>
    <row r="28" spans="1:2" x14ac:dyDescent="0.5">
      <c r="A28" t="s">
        <v>3</v>
      </c>
      <c r="B28">
        <f>AVERAGE(B18:B27)</f>
        <v>0.4482231299974952</v>
      </c>
    </row>
    <row r="29" spans="1:2" x14ac:dyDescent="0.5">
      <c r="A29" t="s">
        <v>8</v>
      </c>
      <c r="B29">
        <f>(_xlfn.STDEV.S(B18:B27)/SQRT(10))</f>
        <v>1.8619637781426085E-2</v>
      </c>
    </row>
    <row r="31" spans="1:2" ht="29.7" customHeight="1" x14ac:dyDescent="0.5">
      <c r="A31" s="4" t="s">
        <v>5</v>
      </c>
      <c r="B31" s="4"/>
    </row>
    <row r="32" spans="1:2" x14ac:dyDescent="0.5">
      <c r="A32" t="s">
        <v>1</v>
      </c>
      <c r="B32" t="s">
        <v>2</v>
      </c>
    </row>
    <row r="33" spans="1:2" x14ac:dyDescent="0.5">
      <c r="A33">
        <v>1</v>
      </c>
      <c r="B33" s="2">
        <v>1.2555784999858499</v>
      </c>
    </row>
    <row r="34" spans="1:2" x14ac:dyDescent="0.5">
      <c r="A34">
        <v>2</v>
      </c>
      <c r="B34" s="2">
        <v>1.2321847999992299</v>
      </c>
    </row>
    <row r="35" spans="1:2" x14ac:dyDescent="0.5">
      <c r="A35">
        <v>3</v>
      </c>
      <c r="B35" s="2">
        <v>1.22803100000601</v>
      </c>
    </row>
    <row r="36" spans="1:2" x14ac:dyDescent="0.5">
      <c r="A36">
        <v>4</v>
      </c>
      <c r="B36" s="2">
        <v>1.2358649999950999</v>
      </c>
    </row>
    <row r="37" spans="1:2" x14ac:dyDescent="0.5">
      <c r="A37">
        <v>5</v>
      </c>
      <c r="B37" s="2">
        <v>1.2119742000067999</v>
      </c>
    </row>
    <row r="38" spans="1:2" x14ac:dyDescent="0.5">
      <c r="A38">
        <v>6</v>
      </c>
      <c r="B38" s="2">
        <v>1.2022980000183401</v>
      </c>
    </row>
    <row r="39" spans="1:2" x14ac:dyDescent="0.5">
      <c r="A39">
        <v>7</v>
      </c>
      <c r="B39" s="2">
        <v>1.2203615999897</v>
      </c>
    </row>
    <row r="40" spans="1:2" x14ac:dyDescent="0.5">
      <c r="A40">
        <v>8</v>
      </c>
      <c r="B40" s="2">
        <v>1.26487919999635</v>
      </c>
    </row>
    <row r="41" spans="1:2" x14ac:dyDescent="0.5">
      <c r="A41">
        <v>9</v>
      </c>
      <c r="B41" s="2">
        <v>1.26005849998909</v>
      </c>
    </row>
    <row r="42" spans="1:2" x14ac:dyDescent="0.5">
      <c r="A42">
        <v>10</v>
      </c>
      <c r="B42" s="2">
        <v>1.2324215999979</v>
      </c>
    </row>
    <row r="43" spans="1:2" x14ac:dyDescent="0.5">
      <c r="A43" t="s">
        <v>3</v>
      </c>
      <c r="B43">
        <f>AVERAGE(B33:B42)</f>
        <v>1.2343652399984371</v>
      </c>
    </row>
    <row r="44" spans="1:2" x14ac:dyDescent="0.5">
      <c r="A44" t="s">
        <v>8</v>
      </c>
      <c r="B44">
        <f>(_xlfn.STDEV.S(B33:B42)/SQRT(10))</f>
        <v>6.5131663060370793E-3</v>
      </c>
    </row>
    <row r="46" spans="1:2" x14ac:dyDescent="0.5">
      <c r="A46" s="3" t="s">
        <v>6</v>
      </c>
      <c r="B46" s="3"/>
    </row>
    <row r="47" spans="1:2" x14ac:dyDescent="0.5">
      <c r="A47" t="s">
        <v>1</v>
      </c>
      <c r="B47" t="s">
        <v>2</v>
      </c>
    </row>
    <row r="48" spans="1:2" x14ac:dyDescent="0.5">
      <c r="A48">
        <v>1</v>
      </c>
      <c r="B48" s="2">
        <v>55.17</v>
      </c>
    </row>
    <row r="49" spans="1:2" x14ac:dyDescent="0.5">
      <c r="A49">
        <v>2</v>
      </c>
      <c r="B49" s="2">
        <v>58.36</v>
      </c>
    </row>
    <row r="50" spans="1:2" x14ac:dyDescent="0.5">
      <c r="A50">
        <v>3</v>
      </c>
      <c r="B50" s="2">
        <v>54.5</v>
      </c>
    </row>
    <row r="51" spans="1:2" x14ac:dyDescent="0.5">
      <c r="A51" t="s">
        <v>3</v>
      </c>
      <c r="B51">
        <f>AVERAGE(B48:B50)</f>
        <v>56.01</v>
      </c>
    </row>
    <row r="53" spans="1:2" x14ac:dyDescent="0.5">
      <c r="A53" s="3" t="s">
        <v>7</v>
      </c>
      <c r="B53" s="3"/>
    </row>
    <row r="54" spans="1:2" x14ac:dyDescent="0.5">
      <c r="A54" t="s">
        <v>1</v>
      </c>
      <c r="B54" t="s">
        <v>2</v>
      </c>
    </row>
    <row r="55" spans="1:2" x14ac:dyDescent="0.5">
      <c r="A55">
        <v>1</v>
      </c>
      <c r="B55" s="2">
        <v>7.08</v>
      </c>
    </row>
    <row r="56" spans="1:2" x14ac:dyDescent="0.5">
      <c r="A56">
        <v>2</v>
      </c>
      <c r="B56" s="2">
        <v>6.36</v>
      </c>
    </row>
    <row r="57" spans="1:2" x14ac:dyDescent="0.5">
      <c r="A57">
        <v>3</v>
      </c>
      <c r="B57" s="2">
        <v>5.96</v>
      </c>
    </row>
    <row r="58" spans="1:2" x14ac:dyDescent="0.5">
      <c r="A58" t="s">
        <v>3</v>
      </c>
      <c r="B58">
        <f>AVERAGE(B55:B57)</f>
        <v>6.4666666666666677</v>
      </c>
    </row>
  </sheetData>
  <mergeCells count="5">
    <mergeCell ref="A1:B1"/>
    <mergeCell ref="A16:B16"/>
    <mergeCell ref="A31:B31"/>
    <mergeCell ref="A46:B46"/>
    <mergeCell ref="A53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Wojtak, Connor - (connorwojtak)</dc:creator>
  <cp:lastModifiedBy>Wojtak, Connor - (connorwojtak)</cp:lastModifiedBy>
  <dcterms:created xsi:type="dcterms:W3CDTF">2025-04-15T23:06:07Z</dcterms:created>
  <dcterms:modified xsi:type="dcterms:W3CDTF">2025-10-22T22:31:09Z</dcterms:modified>
</cp:coreProperties>
</file>