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grey/Desktop/secchi/"/>
    </mc:Choice>
  </mc:AlternateContent>
  <bookViews>
    <workbookView xWindow="0" yWindow="460" windowWidth="28800" windowHeight="17620" tabRatio="500"/>
  </bookViews>
  <sheets>
    <sheet name="Sheet1" sheetId="1" r:id="rId1"/>
    <sheet name="Pivot Table 5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1" i="1" l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<sst xmlns="http://schemas.openxmlformats.org/spreadsheetml/2006/main" count="654" uniqueCount="45">
  <si>
    <t>Date</t>
  </si>
  <si>
    <t>Time</t>
  </si>
  <si>
    <t>Location</t>
  </si>
  <si>
    <t>Secchi depth (ft.in)</t>
  </si>
  <si>
    <t>Secchi Depth (ft)</t>
  </si>
  <si>
    <t>Turbidity (NTU)</t>
  </si>
  <si>
    <t>wind</t>
  </si>
  <si>
    <t>sun</t>
  </si>
  <si>
    <t>chop</t>
  </si>
  <si>
    <t>approximate temp (F)</t>
  </si>
  <si>
    <t>observer</t>
  </si>
  <si>
    <t>Secchi Depth (in)</t>
  </si>
  <si>
    <t>Ss1</t>
  </si>
  <si>
    <t>Moderate breeze</t>
  </si>
  <si>
    <t>bright</t>
  </si>
  <si>
    <t>choppy</t>
  </si>
  <si>
    <t>Ss2</t>
  </si>
  <si>
    <t>1:30 pm *</t>
  </si>
  <si>
    <t>ssc</t>
  </si>
  <si>
    <t>patty</t>
  </si>
  <si>
    <t>ss1</t>
  </si>
  <si>
    <t>calm</t>
  </si>
  <si>
    <t>mary</t>
  </si>
  <si>
    <t>sherry</t>
  </si>
  <si>
    <t>ss2</t>
  </si>
  <si>
    <t>gentlebreeze</t>
  </si>
  <si>
    <t>ellen</t>
  </si>
  <si>
    <t>cloudy</t>
  </si>
  <si>
    <t>tom</t>
  </si>
  <si>
    <t>kriste</t>
  </si>
  <si>
    <t>richard</t>
  </si>
  <si>
    <t>howard</t>
  </si>
  <si>
    <t>gentle</t>
  </si>
  <si>
    <t>slight</t>
  </si>
  <si>
    <t>moderate</t>
  </si>
  <si>
    <t>mild</t>
  </si>
  <si>
    <t>light</t>
  </si>
  <si>
    <t>partly cloudy</t>
  </si>
  <si>
    <t xml:space="preserve">bright </t>
  </si>
  <si>
    <t>9;30 am</t>
  </si>
  <si>
    <t>light breeze</t>
  </si>
  <si>
    <t>breeze</t>
  </si>
  <si>
    <t>sunny</t>
  </si>
  <si>
    <t>light wind</t>
  </si>
  <si>
    <t>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</si>
</sst>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18" fontId="1" fillId="0" borderId="0" xfId="0" applyNumberFormat="1" applyFont="1" applyAlignment="1"/>
    <xf numFmtId="4" fontId="1" fillId="0" borderId="0" xfId="0" applyNumberFormat="1" applyFont="1"/>
    <xf numFmtId="20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Sheet1!$C$24:$C$151</c:f>
              <c:strCache>
                <c:ptCount val="128"/>
                <c:pt idx="0">
                  <c:v>ssc</c:v>
                </c:pt>
                <c:pt idx="1">
                  <c:v>ssc</c:v>
                </c:pt>
                <c:pt idx="2">
                  <c:v>ssc</c:v>
                </c:pt>
                <c:pt idx="3">
                  <c:v>ss1</c:v>
                </c:pt>
                <c:pt idx="4">
                  <c:v>ss1</c:v>
                </c:pt>
                <c:pt idx="5">
                  <c:v>ss1</c:v>
                </c:pt>
                <c:pt idx="6">
                  <c:v>ss2</c:v>
                </c:pt>
                <c:pt idx="7">
                  <c:v>ss2</c:v>
                </c:pt>
                <c:pt idx="8">
                  <c:v>ss2</c:v>
                </c:pt>
                <c:pt idx="9">
                  <c:v>ssc</c:v>
                </c:pt>
                <c:pt idx="10">
                  <c:v>ssc</c:v>
                </c:pt>
                <c:pt idx="11">
                  <c:v>ssc</c:v>
                </c:pt>
                <c:pt idx="12">
                  <c:v>ss1</c:v>
                </c:pt>
                <c:pt idx="13">
                  <c:v>ss1</c:v>
                </c:pt>
                <c:pt idx="14">
                  <c:v>ss1</c:v>
                </c:pt>
                <c:pt idx="15">
                  <c:v>ss2</c:v>
                </c:pt>
                <c:pt idx="16">
                  <c:v>ss2</c:v>
                </c:pt>
                <c:pt idx="17">
                  <c:v>ss2</c:v>
                </c:pt>
                <c:pt idx="18">
                  <c:v>ssc</c:v>
                </c:pt>
                <c:pt idx="19">
                  <c:v>ssc</c:v>
                </c:pt>
                <c:pt idx="20">
                  <c:v>ssc</c:v>
                </c:pt>
                <c:pt idx="21">
                  <c:v>ss1</c:v>
                </c:pt>
                <c:pt idx="22">
                  <c:v>ss1</c:v>
                </c:pt>
                <c:pt idx="23">
                  <c:v>ss1</c:v>
                </c:pt>
                <c:pt idx="24">
                  <c:v>ss1</c:v>
                </c:pt>
                <c:pt idx="25">
                  <c:v>ss1</c:v>
                </c:pt>
                <c:pt idx="26">
                  <c:v>ss2</c:v>
                </c:pt>
                <c:pt idx="27">
                  <c:v>ss2</c:v>
                </c:pt>
                <c:pt idx="28">
                  <c:v>ss2</c:v>
                </c:pt>
                <c:pt idx="29">
                  <c:v>ssc</c:v>
                </c:pt>
                <c:pt idx="30">
                  <c:v>ssc</c:v>
                </c:pt>
                <c:pt idx="31">
                  <c:v>ssc</c:v>
                </c:pt>
                <c:pt idx="32">
                  <c:v>ss1</c:v>
                </c:pt>
                <c:pt idx="33">
                  <c:v>ss1</c:v>
                </c:pt>
                <c:pt idx="34">
                  <c:v>ss1</c:v>
                </c:pt>
                <c:pt idx="35">
                  <c:v>ss2</c:v>
                </c:pt>
                <c:pt idx="36">
                  <c:v>ss2</c:v>
                </c:pt>
                <c:pt idx="37">
                  <c:v>ss2</c:v>
                </c:pt>
                <c:pt idx="38">
                  <c:v>ssc</c:v>
                </c:pt>
                <c:pt idx="39">
                  <c:v>ssc</c:v>
                </c:pt>
                <c:pt idx="40">
                  <c:v>ssc</c:v>
                </c:pt>
                <c:pt idx="41">
                  <c:v>ss1</c:v>
                </c:pt>
                <c:pt idx="42">
                  <c:v>ss1</c:v>
                </c:pt>
                <c:pt idx="43">
                  <c:v>ss1</c:v>
                </c:pt>
                <c:pt idx="44">
                  <c:v>ss2</c:v>
                </c:pt>
                <c:pt idx="45">
                  <c:v>ss2</c:v>
                </c:pt>
                <c:pt idx="46">
                  <c:v>ss2</c:v>
                </c:pt>
                <c:pt idx="47">
                  <c:v>ssc</c:v>
                </c:pt>
                <c:pt idx="48">
                  <c:v>ssc</c:v>
                </c:pt>
                <c:pt idx="49">
                  <c:v>ssc</c:v>
                </c:pt>
                <c:pt idx="50">
                  <c:v>ss1</c:v>
                </c:pt>
                <c:pt idx="51">
                  <c:v>ss1</c:v>
                </c:pt>
                <c:pt idx="52">
                  <c:v>ss1</c:v>
                </c:pt>
                <c:pt idx="53">
                  <c:v>ss2</c:v>
                </c:pt>
                <c:pt idx="54">
                  <c:v>ss2</c:v>
                </c:pt>
                <c:pt idx="55">
                  <c:v>ss2</c:v>
                </c:pt>
                <c:pt idx="56">
                  <c:v>ssc</c:v>
                </c:pt>
                <c:pt idx="57">
                  <c:v>ssc</c:v>
                </c:pt>
                <c:pt idx="58">
                  <c:v>ssc</c:v>
                </c:pt>
                <c:pt idx="59">
                  <c:v>ss1</c:v>
                </c:pt>
                <c:pt idx="60">
                  <c:v>ss1</c:v>
                </c:pt>
                <c:pt idx="61">
                  <c:v>ss1</c:v>
                </c:pt>
                <c:pt idx="62">
                  <c:v>ss2</c:v>
                </c:pt>
                <c:pt idx="63">
                  <c:v>ss2</c:v>
                </c:pt>
                <c:pt idx="64">
                  <c:v>ss2</c:v>
                </c:pt>
                <c:pt idx="65">
                  <c:v>ssc</c:v>
                </c:pt>
                <c:pt idx="66">
                  <c:v>ssc</c:v>
                </c:pt>
                <c:pt idx="67">
                  <c:v>ssc</c:v>
                </c:pt>
                <c:pt idx="68">
                  <c:v>ss1</c:v>
                </c:pt>
                <c:pt idx="69">
                  <c:v>ss1</c:v>
                </c:pt>
                <c:pt idx="70">
                  <c:v>ss1</c:v>
                </c:pt>
                <c:pt idx="71">
                  <c:v>ss2</c:v>
                </c:pt>
                <c:pt idx="72">
                  <c:v>ss2</c:v>
                </c:pt>
                <c:pt idx="73">
                  <c:v>ss2</c:v>
                </c:pt>
                <c:pt idx="74">
                  <c:v>ssc</c:v>
                </c:pt>
                <c:pt idx="75">
                  <c:v>ssc</c:v>
                </c:pt>
                <c:pt idx="76">
                  <c:v>ssc</c:v>
                </c:pt>
                <c:pt idx="77">
                  <c:v>ss1</c:v>
                </c:pt>
                <c:pt idx="78">
                  <c:v>ss1</c:v>
                </c:pt>
                <c:pt idx="79">
                  <c:v>ss1</c:v>
                </c:pt>
                <c:pt idx="80">
                  <c:v>ss2</c:v>
                </c:pt>
                <c:pt idx="81">
                  <c:v>ss2</c:v>
                </c:pt>
                <c:pt idx="82">
                  <c:v>ss2</c:v>
                </c:pt>
                <c:pt idx="83">
                  <c:v>ssc</c:v>
                </c:pt>
                <c:pt idx="84">
                  <c:v>ssc</c:v>
                </c:pt>
                <c:pt idx="85">
                  <c:v>ssc</c:v>
                </c:pt>
                <c:pt idx="86">
                  <c:v>ss1</c:v>
                </c:pt>
                <c:pt idx="87">
                  <c:v>ss1</c:v>
                </c:pt>
                <c:pt idx="88">
                  <c:v>ss1</c:v>
                </c:pt>
                <c:pt idx="89">
                  <c:v>ss2</c:v>
                </c:pt>
                <c:pt idx="90">
                  <c:v>ss2</c:v>
                </c:pt>
                <c:pt idx="91">
                  <c:v>ss2</c:v>
                </c:pt>
                <c:pt idx="92">
                  <c:v>ssc</c:v>
                </c:pt>
                <c:pt idx="93">
                  <c:v>ssc</c:v>
                </c:pt>
                <c:pt idx="94">
                  <c:v>ssc</c:v>
                </c:pt>
                <c:pt idx="95">
                  <c:v>ss1</c:v>
                </c:pt>
                <c:pt idx="96">
                  <c:v>ss1</c:v>
                </c:pt>
                <c:pt idx="97">
                  <c:v>ss1</c:v>
                </c:pt>
                <c:pt idx="98">
                  <c:v>ss2</c:v>
                </c:pt>
                <c:pt idx="99">
                  <c:v>ss2</c:v>
                </c:pt>
                <c:pt idx="100">
                  <c:v>ss2</c:v>
                </c:pt>
                <c:pt idx="101">
                  <c:v>ssc</c:v>
                </c:pt>
                <c:pt idx="102">
                  <c:v>ssc</c:v>
                </c:pt>
                <c:pt idx="103">
                  <c:v>ssc</c:v>
                </c:pt>
                <c:pt idx="104">
                  <c:v>ss1</c:v>
                </c:pt>
                <c:pt idx="105">
                  <c:v>ss1</c:v>
                </c:pt>
                <c:pt idx="106">
                  <c:v>ss1</c:v>
                </c:pt>
                <c:pt idx="107">
                  <c:v>ss2</c:v>
                </c:pt>
                <c:pt idx="108">
                  <c:v>ss2</c:v>
                </c:pt>
                <c:pt idx="109">
                  <c:v>ss2</c:v>
                </c:pt>
                <c:pt idx="110">
                  <c:v>ssc</c:v>
                </c:pt>
                <c:pt idx="111">
                  <c:v>ssc</c:v>
                </c:pt>
                <c:pt idx="112">
                  <c:v>ssc</c:v>
                </c:pt>
                <c:pt idx="113">
                  <c:v>ss1</c:v>
                </c:pt>
                <c:pt idx="114">
                  <c:v>ss1</c:v>
                </c:pt>
                <c:pt idx="115">
                  <c:v>ss1</c:v>
                </c:pt>
                <c:pt idx="116">
                  <c:v>ss2</c:v>
                </c:pt>
                <c:pt idx="117">
                  <c:v>ss2</c:v>
                </c:pt>
                <c:pt idx="118">
                  <c:v>ss2</c:v>
                </c:pt>
                <c:pt idx="119">
                  <c:v>ssc</c:v>
                </c:pt>
                <c:pt idx="120">
                  <c:v>ssc</c:v>
                </c:pt>
                <c:pt idx="121">
                  <c:v>ssc</c:v>
                </c:pt>
                <c:pt idx="122">
                  <c:v>ss1</c:v>
                </c:pt>
                <c:pt idx="123">
                  <c:v>ss1</c:v>
                </c:pt>
                <c:pt idx="124">
                  <c:v>ss1</c:v>
                </c:pt>
                <c:pt idx="125">
                  <c:v>ss2</c:v>
                </c:pt>
                <c:pt idx="126">
                  <c:v>ss2</c:v>
                </c:pt>
                <c:pt idx="127">
                  <c:v>ss2</c:v>
                </c:pt>
              </c:strCache>
            </c:strRef>
          </c:cat>
          <c:val>
            <c:numRef>
              <c:f>Sheet1!$D$24:$D$151</c:f>
              <c:numCache>
                <c:formatCode>General</c:formatCode>
                <c:ptCount val="128"/>
                <c:pt idx="0">
                  <c:v>5.9</c:v>
                </c:pt>
                <c:pt idx="1">
                  <c:v>5.9</c:v>
                </c:pt>
                <c:pt idx="2">
                  <c:v>6.4</c:v>
                </c:pt>
                <c:pt idx="3">
                  <c:v>4.8</c:v>
                </c:pt>
                <c:pt idx="4">
                  <c:v>4.0</c:v>
                </c:pt>
                <c:pt idx="5">
                  <c:v>4.1</c:v>
                </c:pt>
                <c:pt idx="6">
                  <c:v>4.6</c:v>
                </c:pt>
                <c:pt idx="7">
                  <c:v>4.5</c:v>
                </c:pt>
                <c:pt idx="8">
                  <c:v>4.4</c:v>
                </c:pt>
                <c:pt idx="9">
                  <c:v>4.9</c:v>
                </c:pt>
                <c:pt idx="10">
                  <c:v>4.1</c:v>
                </c:pt>
                <c:pt idx="11">
                  <c:v>4.9</c:v>
                </c:pt>
                <c:pt idx="12">
                  <c:v>5.3</c:v>
                </c:pt>
                <c:pt idx="13">
                  <c:v>5.0</c:v>
                </c:pt>
                <c:pt idx="14">
                  <c:v>4.9</c:v>
                </c:pt>
                <c:pt idx="15">
                  <c:v>5.6</c:v>
                </c:pt>
                <c:pt idx="16">
                  <c:v>5.6</c:v>
                </c:pt>
                <c:pt idx="17">
                  <c:v>5.2</c:v>
                </c:pt>
                <c:pt idx="18">
                  <c:v>3.9</c:v>
                </c:pt>
                <c:pt idx="19">
                  <c:v>3.4</c:v>
                </c:pt>
                <c:pt idx="20">
                  <c:v>3.7</c:v>
                </c:pt>
                <c:pt idx="21">
                  <c:v>3.0</c:v>
                </c:pt>
                <c:pt idx="22">
                  <c:v>2.4</c:v>
                </c:pt>
                <c:pt idx="23">
                  <c:v>2.8</c:v>
                </c:pt>
                <c:pt idx="24">
                  <c:v>3.6</c:v>
                </c:pt>
                <c:pt idx="25">
                  <c:v>3.1</c:v>
                </c:pt>
                <c:pt idx="26">
                  <c:v>3.2</c:v>
                </c:pt>
                <c:pt idx="27">
                  <c:v>3.8</c:v>
                </c:pt>
                <c:pt idx="28">
                  <c:v>3.5</c:v>
                </c:pt>
                <c:pt idx="29">
                  <c:v>5.0</c:v>
                </c:pt>
                <c:pt idx="30">
                  <c:v>5.2</c:v>
                </c:pt>
                <c:pt idx="31">
                  <c:v>4.8</c:v>
                </c:pt>
                <c:pt idx="32">
                  <c:v>4.1</c:v>
                </c:pt>
                <c:pt idx="33">
                  <c:v>4.8</c:v>
                </c:pt>
                <c:pt idx="34">
                  <c:v>3.5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7.2</c:v>
                </c:pt>
                <c:pt idx="39">
                  <c:v>6.1</c:v>
                </c:pt>
                <c:pt idx="40">
                  <c:v>7.1</c:v>
                </c:pt>
                <c:pt idx="41">
                  <c:v>5.7</c:v>
                </c:pt>
                <c:pt idx="42">
                  <c:v>5.4</c:v>
                </c:pt>
                <c:pt idx="43">
                  <c:v>6.1</c:v>
                </c:pt>
                <c:pt idx="44">
                  <c:v>6.6</c:v>
                </c:pt>
                <c:pt idx="45">
                  <c:v>4.8</c:v>
                </c:pt>
                <c:pt idx="46">
                  <c:v>5.1</c:v>
                </c:pt>
                <c:pt idx="47">
                  <c:v>5.0</c:v>
                </c:pt>
                <c:pt idx="48">
                  <c:v>5.3</c:v>
                </c:pt>
                <c:pt idx="49">
                  <c:v>4.7</c:v>
                </c:pt>
                <c:pt idx="50">
                  <c:v>5.2</c:v>
                </c:pt>
                <c:pt idx="51">
                  <c:v>5.3</c:v>
                </c:pt>
                <c:pt idx="52">
                  <c:v>5.0</c:v>
                </c:pt>
                <c:pt idx="53">
                  <c:v>5.7</c:v>
                </c:pt>
                <c:pt idx="54">
                  <c:v>5.5</c:v>
                </c:pt>
                <c:pt idx="55">
                  <c:v>4.5</c:v>
                </c:pt>
                <c:pt idx="56">
                  <c:v>4.3</c:v>
                </c:pt>
                <c:pt idx="57">
                  <c:v>5.2</c:v>
                </c:pt>
                <c:pt idx="58">
                  <c:v>4.4</c:v>
                </c:pt>
                <c:pt idx="59">
                  <c:v>4.0</c:v>
                </c:pt>
                <c:pt idx="60">
                  <c:v>4.2</c:v>
                </c:pt>
                <c:pt idx="61">
                  <c:v>4.7</c:v>
                </c:pt>
                <c:pt idx="62">
                  <c:v>4.2</c:v>
                </c:pt>
                <c:pt idx="63">
                  <c:v>4.6</c:v>
                </c:pt>
                <c:pt idx="64">
                  <c:v>4.8</c:v>
                </c:pt>
                <c:pt idx="65">
                  <c:v>3.1</c:v>
                </c:pt>
                <c:pt idx="66">
                  <c:v>4.3</c:v>
                </c:pt>
                <c:pt idx="67">
                  <c:v>3.4</c:v>
                </c:pt>
                <c:pt idx="68">
                  <c:v>3.8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3.1</c:v>
                </c:pt>
                <c:pt idx="74">
                  <c:v>4.3</c:v>
                </c:pt>
                <c:pt idx="75">
                  <c:v>4.7</c:v>
                </c:pt>
                <c:pt idx="76">
                  <c:v>4.9</c:v>
                </c:pt>
                <c:pt idx="77">
                  <c:v>4.2</c:v>
                </c:pt>
                <c:pt idx="78">
                  <c:v>4.6</c:v>
                </c:pt>
                <c:pt idx="79">
                  <c:v>3.11</c:v>
                </c:pt>
                <c:pt idx="80">
                  <c:v>4.1</c:v>
                </c:pt>
                <c:pt idx="81">
                  <c:v>4.0</c:v>
                </c:pt>
                <c:pt idx="82">
                  <c:v>4.8</c:v>
                </c:pt>
                <c:pt idx="83">
                  <c:v>3.4</c:v>
                </c:pt>
                <c:pt idx="84">
                  <c:v>3.0</c:v>
                </c:pt>
                <c:pt idx="85">
                  <c:v>3.1</c:v>
                </c:pt>
                <c:pt idx="86">
                  <c:v>3.3</c:v>
                </c:pt>
                <c:pt idx="87">
                  <c:v>3.0</c:v>
                </c:pt>
                <c:pt idx="88">
                  <c:v>3.7</c:v>
                </c:pt>
                <c:pt idx="89">
                  <c:v>3.2</c:v>
                </c:pt>
                <c:pt idx="90">
                  <c:v>3.3</c:v>
                </c:pt>
                <c:pt idx="91">
                  <c:v>3.4</c:v>
                </c:pt>
                <c:pt idx="92">
                  <c:v>3.6</c:v>
                </c:pt>
                <c:pt idx="93">
                  <c:v>4.6</c:v>
                </c:pt>
                <c:pt idx="94">
                  <c:v>3.8</c:v>
                </c:pt>
                <c:pt idx="95">
                  <c:v>3.6</c:v>
                </c:pt>
                <c:pt idx="96">
                  <c:v>4.5</c:v>
                </c:pt>
                <c:pt idx="97">
                  <c:v>3.4</c:v>
                </c:pt>
                <c:pt idx="98">
                  <c:v>3.6</c:v>
                </c:pt>
                <c:pt idx="99">
                  <c:v>3.2</c:v>
                </c:pt>
                <c:pt idx="100">
                  <c:v>3.7</c:v>
                </c:pt>
                <c:pt idx="101">
                  <c:v>3.3</c:v>
                </c:pt>
                <c:pt idx="102">
                  <c:v>2.4</c:v>
                </c:pt>
                <c:pt idx="103">
                  <c:v>2.11</c:v>
                </c:pt>
                <c:pt idx="104">
                  <c:v>2.7</c:v>
                </c:pt>
                <c:pt idx="105">
                  <c:v>2.6</c:v>
                </c:pt>
                <c:pt idx="106">
                  <c:v>2.9</c:v>
                </c:pt>
                <c:pt idx="107">
                  <c:v>2.1</c:v>
                </c:pt>
                <c:pt idx="108">
                  <c:v>3.2</c:v>
                </c:pt>
                <c:pt idx="109">
                  <c:v>2.1</c:v>
                </c:pt>
                <c:pt idx="110">
                  <c:v>3.5</c:v>
                </c:pt>
                <c:pt idx="111">
                  <c:v>3.6</c:v>
                </c:pt>
                <c:pt idx="112">
                  <c:v>3.2</c:v>
                </c:pt>
                <c:pt idx="113">
                  <c:v>2.11</c:v>
                </c:pt>
                <c:pt idx="114">
                  <c:v>3.5</c:v>
                </c:pt>
                <c:pt idx="115">
                  <c:v>3.2</c:v>
                </c:pt>
                <c:pt idx="116">
                  <c:v>3.4</c:v>
                </c:pt>
                <c:pt idx="117">
                  <c:v>3.5</c:v>
                </c:pt>
                <c:pt idx="118">
                  <c:v>3.9</c:v>
                </c:pt>
                <c:pt idx="119">
                  <c:v>5.0</c:v>
                </c:pt>
                <c:pt idx="120">
                  <c:v>5.6</c:v>
                </c:pt>
                <c:pt idx="121">
                  <c:v>5.3</c:v>
                </c:pt>
                <c:pt idx="122">
                  <c:v>5.3</c:v>
                </c:pt>
                <c:pt idx="123">
                  <c:v>4.8</c:v>
                </c:pt>
                <c:pt idx="124">
                  <c:v>5.5</c:v>
                </c:pt>
                <c:pt idx="125">
                  <c:v>4.0</c:v>
                </c:pt>
                <c:pt idx="126">
                  <c:v>4.4</c:v>
                </c:pt>
                <c:pt idx="127">
                  <c:v>4.3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Sheet1!$C$24:$C$151</c:f>
              <c:strCache>
                <c:ptCount val="128"/>
                <c:pt idx="0">
                  <c:v>ssc</c:v>
                </c:pt>
                <c:pt idx="1">
                  <c:v>ssc</c:v>
                </c:pt>
                <c:pt idx="2">
                  <c:v>ssc</c:v>
                </c:pt>
                <c:pt idx="3">
                  <c:v>ss1</c:v>
                </c:pt>
                <c:pt idx="4">
                  <c:v>ss1</c:v>
                </c:pt>
                <c:pt idx="5">
                  <c:v>ss1</c:v>
                </c:pt>
                <c:pt idx="6">
                  <c:v>ss2</c:v>
                </c:pt>
                <c:pt idx="7">
                  <c:v>ss2</c:v>
                </c:pt>
                <c:pt idx="8">
                  <c:v>ss2</c:v>
                </c:pt>
                <c:pt idx="9">
                  <c:v>ssc</c:v>
                </c:pt>
                <c:pt idx="10">
                  <c:v>ssc</c:v>
                </c:pt>
                <c:pt idx="11">
                  <c:v>ssc</c:v>
                </c:pt>
                <c:pt idx="12">
                  <c:v>ss1</c:v>
                </c:pt>
                <c:pt idx="13">
                  <c:v>ss1</c:v>
                </c:pt>
                <c:pt idx="14">
                  <c:v>ss1</c:v>
                </c:pt>
                <c:pt idx="15">
                  <c:v>ss2</c:v>
                </c:pt>
                <c:pt idx="16">
                  <c:v>ss2</c:v>
                </c:pt>
                <c:pt idx="17">
                  <c:v>ss2</c:v>
                </c:pt>
                <c:pt idx="18">
                  <c:v>ssc</c:v>
                </c:pt>
                <c:pt idx="19">
                  <c:v>ssc</c:v>
                </c:pt>
                <c:pt idx="20">
                  <c:v>ssc</c:v>
                </c:pt>
                <c:pt idx="21">
                  <c:v>ss1</c:v>
                </c:pt>
                <c:pt idx="22">
                  <c:v>ss1</c:v>
                </c:pt>
                <c:pt idx="23">
                  <c:v>ss1</c:v>
                </c:pt>
                <c:pt idx="24">
                  <c:v>ss1</c:v>
                </c:pt>
                <c:pt idx="25">
                  <c:v>ss1</c:v>
                </c:pt>
                <c:pt idx="26">
                  <c:v>ss2</c:v>
                </c:pt>
                <c:pt idx="27">
                  <c:v>ss2</c:v>
                </c:pt>
                <c:pt idx="28">
                  <c:v>ss2</c:v>
                </c:pt>
                <c:pt idx="29">
                  <c:v>ssc</c:v>
                </c:pt>
                <c:pt idx="30">
                  <c:v>ssc</c:v>
                </c:pt>
                <c:pt idx="31">
                  <c:v>ssc</c:v>
                </c:pt>
                <c:pt idx="32">
                  <c:v>ss1</c:v>
                </c:pt>
                <c:pt idx="33">
                  <c:v>ss1</c:v>
                </c:pt>
                <c:pt idx="34">
                  <c:v>ss1</c:v>
                </c:pt>
                <c:pt idx="35">
                  <c:v>ss2</c:v>
                </c:pt>
                <c:pt idx="36">
                  <c:v>ss2</c:v>
                </c:pt>
                <c:pt idx="37">
                  <c:v>ss2</c:v>
                </c:pt>
                <c:pt idx="38">
                  <c:v>ssc</c:v>
                </c:pt>
                <c:pt idx="39">
                  <c:v>ssc</c:v>
                </c:pt>
                <c:pt idx="40">
                  <c:v>ssc</c:v>
                </c:pt>
                <c:pt idx="41">
                  <c:v>ss1</c:v>
                </c:pt>
                <c:pt idx="42">
                  <c:v>ss1</c:v>
                </c:pt>
                <c:pt idx="43">
                  <c:v>ss1</c:v>
                </c:pt>
                <c:pt idx="44">
                  <c:v>ss2</c:v>
                </c:pt>
                <c:pt idx="45">
                  <c:v>ss2</c:v>
                </c:pt>
                <c:pt idx="46">
                  <c:v>ss2</c:v>
                </c:pt>
                <c:pt idx="47">
                  <c:v>ssc</c:v>
                </c:pt>
                <c:pt idx="48">
                  <c:v>ssc</c:v>
                </c:pt>
                <c:pt idx="49">
                  <c:v>ssc</c:v>
                </c:pt>
                <c:pt idx="50">
                  <c:v>ss1</c:v>
                </c:pt>
                <c:pt idx="51">
                  <c:v>ss1</c:v>
                </c:pt>
                <c:pt idx="52">
                  <c:v>ss1</c:v>
                </c:pt>
                <c:pt idx="53">
                  <c:v>ss2</c:v>
                </c:pt>
                <c:pt idx="54">
                  <c:v>ss2</c:v>
                </c:pt>
                <c:pt idx="55">
                  <c:v>ss2</c:v>
                </c:pt>
                <c:pt idx="56">
                  <c:v>ssc</c:v>
                </c:pt>
                <c:pt idx="57">
                  <c:v>ssc</c:v>
                </c:pt>
                <c:pt idx="58">
                  <c:v>ssc</c:v>
                </c:pt>
                <c:pt idx="59">
                  <c:v>ss1</c:v>
                </c:pt>
                <c:pt idx="60">
                  <c:v>ss1</c:v>
                </c:pt>
                <c:pt idx="61">
                  <c:v>ss1</c:v>
                </c:pt>
                <c:pt idx="62">
                  <c:v>ss2</c:v>
                </c:pt>
                <c:pt idx="63">
                  <c:v>ss2</c:v>
                </c:pt>
                <c:pt idx="64">
                  <c:v>ss2</c:v>
                </c:pt>
                <c:pt idx="65">
                  <c:v>ssc</c:v>
                </c:pt>
                <c:pt idx="66">
                  <c:v>ssc</c:v>
                </c:pt>
                <c:pt idx="67">
                  <c:v>ssc</c:v>
                </c:pt>
                <c:pt idx="68">
                  <c:v>ss1</c:v>
                </c:pt>
                <c:pt idx="69">
                  <c:v>ss1</c:v>
                </c:pt>
                <c:pt idx="70">
                  <c:v>ss1</c:v>
                </c:pt>
                <c:pt idx="71">
                  <c:v>ss2</c:v>
                </c:pt>
                <c:pt idx="72">
                  <c:v>ss2</c:v>
                </c:pt>
                <c:pt idx="73">
                  <c:v>ss2</c:v>
                </c:pt>
                <c:pt idx="74">
                  <c:v>ssc</c:v>
                </c:pt>
                <c:pt idx="75">
                  <c:v>ssc</c:v>
                </c:pt>
                <c:pt idx="76">
                  <c:v>ssc</c:v>
                </c:pt>
                <c:pt idx="77">
                  <c:v>ss1</c:v>
                </c:pt>
                <c:pt idx="78">
                  <c:v>ss1</c:v>
                </c:pt>
                <c:pt idx="79">
                  <c:v>ss1</c:v>
                </c:pt>
                <c:pt idx="80">
                  <c:v>ss2</c:v>
                </c:pt>
                <c:pt idx="81">
                  <c:v>ss2</c:v>
                </c:pt>
                <c:pt idx="82">
                  <c:v>ss2</c:v>
                </c:pt>
                <c:pt idx="83">
                  <c:v>ssc</c:v>
                </c:pt>
                <c:pt idx="84">
                  <c:v>ssc</c:v>
                </c:pt>
                <c:pt idx="85">
                  <c:v>ssc</c:v>
                </c:pt>
                <c:pt idx="86">
                  <c:v>ss1</c:v>
                </c:pt>
                <c:pt idx="87">
                  <c:v>ss1</c:v>
                </c:pt>
                <c:pt idx="88">
                  <c:v>ss1</c:v>
                </c:pt>
                <c:pt idx="89">
                  <c:v>ss2</c:v>
                </c:pt>
                <c:pt idx="90">
                  <c:v>ss2</c:v>
                </c:pt>
                <c:pt idx="91">
                  <c:v>ss2</c:v>
                </c:pt>
                <c:pt idx="92">
                  <c:v>ssc</c:v>
                </c:pt>
                <c:pt idx="93">
                  <c:v>ssc</c:v>
                </c:pt>
                <c:pt idx="94">
                  <c:v>ssc</c:v>
                </c:pt>
                <c:pt idx="95">
                  <c:v>ss1</c:v>
                </c:pt>
                <c:pt idx="96">
                  <c:v>ss1</c:v>
                </c:pt>
                <c:pt idx="97">
                  <c:v>ss1</c:v>
                </c:pt>
                <c:pt idx="98">
                  <c:v>ss2</c:v>
                </c:pt>
                <c:pt idx="99">
                  <c:v>ss2</c:v>
                </c:pt>
                <c:pt idx="100">
                  <c:v>ss2</c:v>
                </c:pt>
                <c:pt idx="101">
                  <c:v>ssc</c:v>
                </c:pt>
                <c:pt idx="102">
                  <c:v>ssc</c:v>
                </c:pt>
                <c:pt idx="103">
                  <c:v>ssc</c:v>
                </c:pt>
                <c:pt idx="104">
                  <c:v>ss1</c:v>
                </c:pt>
                <c:pt idx="105">
                  <c:v>ss1</c:v>
                </c:pt>
                <c:pt idx="106">
                  <c:v>ss1</c:v>
                </c:pt>
                <c:pt idx="107">
                  <c:v>ss2</c:v>
                </c:pt>
                <c:pt idx="108">
                  <c:v>ss2</c:v>
                </c:pt>
                <c:pt idx="109">
                  <c:v>ss2</c:v>
                </c:pt>
                <c:pt idx="110">
                  <c:v>ssc</c:v>
                </c:pt>
                <c:pt idx="111">
                  <c:v>ssc</c:v>
                </c:pt>
                <c:pt idx="112">
                  <c:v>ssc</c:v>
                </c:pt>
                <c:pt idx="113">
                  <c:v>ss1</c:v>
                </c:pt>
                <c:pt idx="114">
                  <c:v>ss1</c:v>
                </c:pt>
                <c:pt idx="115">
                  <c:v>ss1</c:v>
                </c:pt>
                <c:pt idx="116">
                  <c:v>ss2</c:v>
                </c:pt>
                <c:pt idx="117">
                  <c:v>ss2</c:v>
                </c:pt>
                <c:pt idx="118">
                  <c:v>ss2</c:v>
                </c:pt>
                <c:pt idx="119">
                  <c:v>ssc</c:v>
                </c:pt>
                <c:pt idx="120">
                  <c:v>ssc</c:v>
                </c:pt>
                <c:pt idx="121">
                  <c:v>ssc</c:v>
                </c:pt>
                <c:pt idx="122">
                  <c:v>ss1</c:v>
                </c:pt>
                <c:pt idx="123">
                  <c:v>ss1</c:v>
                </c:pt>
                <c:pt idx="124">
                  <c:v>ss1</c:v>
                </c:pt>
                <c:pt idx="125">
                  <c:v>ss2</c:v>
                </c:pt>
                <c:pt idx="126">
                  <c:v>ss2</c:v>
                </c:pt>
                <c:pt idx="127">
                  <c:v>ss2</c:v>
                </c:pt>
              </c:strCache>
            </c:strRef>
          </c:cat>
          <c:val>
            <c:numRef>
              <c:f>Sheet1!$E$24:$E$151</c:f>
              <c:numCache>
                <c:formatCode>#,##0.00</c:formatCode>
                <c:ptCount val="128"/>
                <c:pt idx="0">
                  <c:v>5.75</c:v>
                </c:pt>
                <c:pt idx="1">
                  <c:v>5.75</c:v>
                </c:pt>
                <c:pt idx="2">
                  <c:v>6.333333333333332</c:v>
                </c:pt>
                <c:pt idx="3">
                  <c:v>4.666666666666667</c:v>
                </c:pt>
                <c:pt idx="4">
                  <c:v>4.0</c:v>
                </c:pt>
                <c:pt idx="5">
                  <c:v>4.083333333333333</c:v>
                </c:pt>
                <c:pt idx="6">
                  <c:v>4.5</c:v>
                </c:pt>
                <c:pt idx="7">
                  <c:v>4.416666666666666</c:v>
                </c:pt>
                <c:pt idx="8">
                  <c:v>4.333333333333332</c:v>
                </c:pt>
                <c:pt idx="9">
                  <c:v>4.75</c:v>
                </c:pt>
                <c:pt idx="10">
                  <c:v>4.083333333333333</c:v>
                </c:pt>
                <c:pt idx="11">
                  <c:v>4.75</c:v>
                </c:pt>
                <c:pt idx="12">
                  <c:v>5.25</c:v>
                </c:pt>
                <c:pt idx="13">
                  <c:v>5.0</c:v>
                </c:pt>
                <c:pt idx="14">
                  <c:v>4.75</c:v>
                </c:pt>
                <c:pt idx="15">
                  <c:v>5.5</c:v>
                </c:pt>
                <c:pt idx="16">
                  <c:v>5.5</c:v>
                </c:pt>
                <c:pt idx="17">
                  <c:v>5.166666666666667</c:v>
                </c:pt>
                <c:pt idx="18">
                  <c:v>3.75</c:v>
                </c:pt>
                <c:pt idx="19">
                  <c:v>3.333333333333333</c:v>
                </c:pt>
                <c:pt idx="20">
                  <c:v>3.583333333333333</c:v>
                </c:pt>
                <c:pt idx="21">
                  <c:v>3.0</c:v>
                </c:pt>
                <c:pt idx="22">
                  <c:v>2.333333333333333</c:v>
                </c:pt>
                <c:pt idx="23">
                  <c:v>2.666666666666666</c:v>
                </c:pt>
                <c:pt idx="24">
                  <c:v>3.5</c:v>
                </c:pt>
                <c:pt idx="25">
                  <c:v>3.083333333333333</c:v>
                </c:pt>
                <c:pt idx="26">
                  <c:v>3.166666666666666</c:v>
                </c:pt>
                <c:pt idx="27">
                  <c:v>3.666666666666666</c:v>
                </c:pt>
                <c:pt idx="28">
                  <c:v>3.416666666666666</c:v>
                </c:pt>
                <c:pt idx="29">
                  <c:v>5.0</c:v>
                </c:pt>
                <c:pt idx="30">
                  <c:v>5.166666666666667</c:v>
                </c:pt>
                <c:pt idx="31">
                  <c:v>4.666666666666667</c:v>
                </c:pt>
                <c:pt idx="32">
                  <c:v>4.083333333333333</c:v>
                </c:pt>
                <c:pt idx="33">
                  <c:v>4.666666666666667</c:v>
                </c:pt>
                <c:pt idx="34">
                  <c:v>3.416666666666666</c:v>
                </c:pt>
                <c:pt idx="35">
                  <c:v>4.583333333333333</c:v>
                </c:pt>
                <c:pt idx="36">
                  <c:v>4.583333333333333</c:v>
                </c:pt>
                <c:pt idx="37">
                  <c:v>4.583333333333333</c:v>
                </c:pt>
                <c:pt idx="38">
                  <c:v>7.166666666666667</c:v>
                </c:pt>
                <c:pt idx="39">
                  <c:v>6.083333333333333</c:v>
                </c:pt>
                <c:pt idx="40">
                  <c:v>7.083333333333333</c:v>
                </c:pt>
                <c:pt idx="41">
                  <c:v>5.583333333333333</c:v>
                </c:pt>
                <c:pt idx="42">
                  <c:v>5.333333333333332</c:v>
                </c:pt>
                <c:pt idx="43">
                  <c:v>6.083333333333333</c:v>
                </c:pt>
                <c:pt idx="44">
                  <c:v>6.5</c:v>
                </c:pt>
                <c:pt idx="45">
                  <c:v>4.666666666666667</c:v>
                </c:pt>
                <c:pt idx="46">
                  <c:v>5.083333333333333</c:v>
                </c:pt>
                <c:pt idx="47">
                  <c:v>5.0</c:v>
                </c:pt>
                <c:pt idx="48">
                  <c:v>5.25</c:v>
                </c:pt>
                <c:pt idx="49">
                  <c:v>4.583333333333333</c:v>
                </c:pt>
                <c:pt idx="50">
                  <c:v>5.166666666666667</c:v>
                </c:pt>
                <c:pt idx="51">
                  <c:v>5.25</c:v>
                </c:pt>
                <c:pt idx="52">
                  <c:v>5.0</c:v>
                </c:pt>
                <c:pt idx="53">
                  <c:v>5.583333333333333</c:v>
                </c:pt>
                <c:pt idx="54">
                  <c:v>5.416666666666666</c:v>
                </c:pt>
                <c:pt idx="55">
                  <c:v>4.416666666666666</c:v>
                </c:pt>
                <c:pt idx="56">
                  <c:v>4.25</c:v>
                </c:pt>
                <c:pt idx="57">
                  <c:v>5.166666666666667</c:v>
                </c:pt>
                <c:pt idx="58">
                  <c:v>4.333333333333332</c:v>
                </c:pt>
                <c:pt idx="59">
                  <c:v>4.0</c:v>
                </c:pt>
                <c:pt idx="60">
                  <c:v>4.166666666666667</c:v>
                </c:pt>
                <c:pt idx="61">
                  <c:v>4.583333333333333</c:v>
                </c:pt>
                <c:pt idx="62">
                  <c:v>4.166666666666667</c:v>
                </c:pt>
                <c:pt idx="63">
                  <c:v>4.5</c:v>
                </c:pt>
                <c:pt idx="64">
                  <c:v>4.666666666666667</c:v>
                </c:pt>
                <c:pt idx="65">
                  <c:v>3.083333333333333</c:v>
                </c:pt>
                <c:pt idx="66">
                  <c:v>4.25</c:v>
                </c:pt>
                <c:pt idx="67">
                  <c:v>3.333333333333333</c:v>
                </c:pt>
                <c:pt idx="68">
                  <c:v>3.666666666666666</c:v>
                </c:pt>
                <c:pt idx="69">
                  <c:v>3.583333333333333</c:v>
                </c:pt>
                <c:pt idx="70">
                  <c:v>3.583333333333333</c:v>
                </c:pt>
                <c:pt idx="71">
                  <c:v>3.583333333333333</c:v>
                </c:pt>
                <c:pt idx="72">
                  <c:v>3.583333333333333</c:v>
                </c:pt>
                <c:pt idx="73">
                  <c:v>3.083333333333333</c:v>
                </c:pt>
                <c:pt idx="74">
                  <c:v>4.25</c:v>
                </c:pt>
                <c:pt idx="75">
                  <c:v>4.583333333333333</c:v>
                </c:pt>
                <c:pt idx="76">
                  <c:v>4.75</c:v>
                </c:pt>
                <c:pt idx="77">
                  <c:v>4.166666666666667</c:v>
                </c:pt>
                <c:pt idx="78">
                  <c:v>4.5</c:v>
                </c:pt>
                <c:pt idx="79">
                  <c:v>3.091666666666667</c:v>
                </c:pt>
                <c:pt idx="80">
                  <c:v>4.083333333333333</c:v>
                </c:pt>
                <c:pt idx="81">
                  <c:v>4.0</c:v>
                </c:pt>
                <c:pt idx="82">
                  <c:v>4.666666666666667</c:v>
                </c:pt>
                <c:pt idx="83">
                  <c:v>3.333333333333333</c:v>
                </c:pt>
                <c:pt idx="84">
                  <c:v>3.0</c:v>
                </c:pt>
                <c:pt idx="85">
                  <c:v>3.083333333333333</c:v>
                </c:pt>
                <c:pt idx="86">
                  <c:v>3.25</c:v>
                </c:pt>
                <c:pt idx="87">
                  <c:v>3.0</c:v>
                </c:pt>
                <c:pt idx="88">
                  <c:v>3.583333333333333</c:v>
                </c:pt>
                <c:pt idx="89">
                  <c:v>3.166666666666666</c:v>
                </c:pt>
                <c:pt idx="90">
                  <c:v>3.25</c:v>
                </c:pt>
                <c:pt idx="91">
                  <c:v>3.333333333333333</c:v>
                </c:pt>
                <c:pt idx="92">
                  <c:v>3.5</c:v>
                </c:pt>
                <c:pt idx="93">
                  <c:v>4.5</c:v>
                </c:pt>
                <c:pt idx="94">
                  <c:v>3.666666666666666</c:v>
                </c:pt>
                <c:pt idx="95">
                  <c:v>3.5</c:v>
                </c:pt>
                <c:pt idx="96">
                  <c:v>4.416666666666666</c:v>
                </c:pt>
                <c:pt idx="97">
                  <c:v>3.333333333333333</c:v>
                </c:pt>
                <c:pt idx="98">
                  <c:v>3.5</c:v>
                </c:pt>
                <c:pt idx="99">
                  <c:v>3.166666666666666</c:v>
                </c:pt>
                <c:pt idx="100">
                  <c:v>3.583333333333333</c:v>
                </c:pt>
                <c:pt idx="101">
                  <c:v>3.25</c:v>
                </c:pt>
                <c:pt idx="102">
                  <c:v>2.333333333333333</c:v>
                </c:pt>
                <c:pt idx="103">
                  <c:v>2.091666666666666</c:v>
                </c:pt>
                <c:pt idx="104">
                  <c:v>2.583333333333333</c:v>
                </c:pt>
                <c:pt idx="105">
                  <c:v>2.5</c:v>
                </c:pt>
                <c:pt idx="106">
                  <c:v>2.75</c:v>
                </c:pt>
                <c:pt idx="107">
                  <c:v>2.083333333333333</c:v>
                </c:pt>
                <c:pt idx="108">
                  <c:v>3.166666666666666</c:v>
                </c:pt>
                <c:pt idx="109">
                  <c:v>2.083333333333333</c:v>
                </c:pt>
                <c:pt idx="110">
                  <c:v>3.416666666666666</c:v>
                </c:pt>
                <c:pt idx="111">
                  <c:v>3.5</c:v>
                </c:pt>
                <c:pt idx="112">
                  <c:v>3.166666666666666</c:v>
                </c:pt>
                <c:pt idx="113">
                  <c:v>2.091666666666666</c:v>
                </c:pt>
                <c:pt idx="114">
                  <c:v>3.416666666666666</c:v>
                </c:pt>
                <c:pt idx="115">
                  <c:v>3.166666666666666</c:v>
                </c:pt>
                <c:pt idx="116">
                  <c:v>3.333333333333333</c:v>
                </c:pt>
                <c:pt idx="117">
                  <c:v>3.416666666666666</c:v>
                </c:pt>
                <c:pt idx="118">
                  <c:v>3.75</c:v>
                </c:pt>
                <c:pt idx="119">
                  <c:v>5.0</c:v>
                </c:pt>
                <c:pt idx="120">
                  <c:v>5.5</c:v>
                </c:pt>
                <c:pt idx="121">
                  <c:v>5.25</c:v>
                </c:pt>
                <c:pt idx="122">
                  <c:v>5.25</c:v>
                </c:pt>
                <c:pt idx="123">
                  <c:v>4.666666666666667</c:v>
                </c:pt>
                <c:pt idx="124">
                  <c:v>5.416666666666666</c:v>
                </c:pt>
                <c:pt idx="125">
                  <c:v>4.0</c:v>
                </c:pt>
                <c:pt idx="126">
                  <c:v>4.333333333333332</c:v>
                </c:pt>
                <c:pt idx="127">
                  <c:v>4.25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Sheet1!$C$24:$C$151</c:f>
              <c:strCache>
                <c:ptCount val="128"/>
                <c:pt idx="0">
                  <c:v>ssc</c:v>
                </c:pt>
                <c:pt idx="1">
                  <c:v>ssc</c:v>
                </c:pt>
                <c:pt idx="2">
                  <c:v>ssc</c:v>
                </c:pt>
                <c:pt idx="3">
                  <c:v>ss1</c:v>
                </c:pt>
                <c:pt idx="4">
                  <c:v>ss1</c:v>
                </c:pt>
                <c:pt idx="5">
                  <c:v>ss1</c:v>
                </c:pt>
                <c:pt idx="6">
                  <c:v>ss2</c:v>
                </c:pt>
                <c:pt idx="7">
                  <c:v>ss2</c:v>
                </c:pt>
                <c:pt idx="8">
                  <c:v>ss2</c:v>
                </c:pt>
                <c:pt idx="9">
                  <c:v>ssc</c:v>
                </c:pt>
                <c:pt idx="10">
                  <c:v>ssc</c:v>
                </c:pt>
                <c:pt idx="11">
                  <c:v>ssc</c:v>
                </c:pt>
                <c:pt idx="12">
                  <c:v>ss1</c:v>
                </c:pt>
                <c:pt idx="13">
                  <c:v>ss1</c:v>
                </c:pt>
                <c:pt idx="14">
                  <c:v>ss1</c:v>
                </c:pt>
                <c:pt idx="15">
                  <c:v>ss2</c:v>
                </c:pt>
                <c:pt idx="16">
                  <c:v>ss2</c:v>
                </c:pt>
                <c:pt idx="17">
                  <c:v>ss2</c:v>
                </c:pt>
                <c:pt idx="18">
                  <c:v>ssc</c:v>
                </c:pt>
                <c:pt idx="19">
                  <c:v>ssc</c:v>
                </c:pt>
                <c:pt idx="20">
                  <c:v>ssc</c:v>
                </c:pt>
                <c:pt idx="21">
                  <c:v>ss1</c:v>
                </c:pt>
                <c:pt idx="22">
                  <c:v>ss1</c:v>
                </c:pt>
                <c:pt idx="23">
                  <c:v>ss1</c:v>
                </c:pt>
                <c:pt idx="24">
                  <c:v>ss1</c:v>
                </c:pt>
                <c:pt idx="25">
                  <c:v>ss1</c:v>
                </c:pt>
                <c:pt idx="26">
                  <c:v>ss2</c:v>
                </c:pt>
                <c:pt idx="27">
                  <c:v>ss2</c:v>
                </c:pt>
                <c:pt idx="28">
                  <c:v>ss2</c:v>
                </c:pt>
                <c:pt idx="29">
                  <c:v>ssc</c:v>
                </c:pt>
                <c:pt idx="30">
                  <c:v>ssc</c:v>
                </c:pt>
                <c:pt idx="31">
                  <c:v>ssc</c:v>
                </c:pt>
                <c:pt idx="32">
                  <c:v>ss1</c:v>
                </c:pt>
                <c:pt idx="33">
                  <c:v>ss1</c:v>
                </c:pt>
                <c:pt idx="34">
                  <c:v>ss1</c:v>
                </c:pt>
                <c:pt idx="35">
                  <c:v>ss2</c:v>
                </c:pt>
                <c:pt idx="36">
                  <c:v>ss2</c:v>
                </c:pt>
                <c:pt idx="37">
                  <c:v>ss2</c:v>
                </c:pt>
                <c:pt idx="38">
                  <c:v>ssc</c:v>
                </c:pt>
                <c:pt idx="39">
                  <c:v>ssc</c:v>
                </c:pt>
                <c:pt idx="40">
                  <c:v>ssc</c:v>
                </c:pt>
                <c:pt idx="41">
                  <c:v>ss1</c:v>
                </c:pt>
                <c:pt idx="42">
                  <c:v>ss1</c:v>
                </c:pt>
                <c:pt idx="43">
                  <c:v>ss1</c:v>
                </c:pt>
                <c:pt idx="44">
                  <c:v>ss2</c:v>
                </c:pt>
                <c:pt idx="45">
                  <c:v>ss2</c:v>
                </c:pt>
                <c:pt idx="46">
                  <c:v>ss2</c:v>
                </c:pt>
                <c:pt idx="47">
                  <c:v>ssc</c:v>
                </c:pt>
                <c:pt idx="48">
                  <c:v>ssc</c:v>
                </c:pt>
                <c:pt idx="49">
                  <c:v>ssc</c:v>
                </c:pt>
                <c:pt idx="50">
                  <c:v>ss1</c:v>
                </c:pt>
                <c:pt idx="51">
                  <c:v>ss1</c:v>
                </c:pt>
                <c:pt idx="52">
                  <c:v>ss1</c:v>
                </c:pt>
                <c:pt idx="53">
                  <c:v>ss2</c:v>
                </c:pt>
                <c:pt idx="54">
                  <c:v>ss2</c:v>
                </c:pt>
                <c:pt idx="55">
                  <c:v>ss2</c:v>
                </c:pt>
                <c:pt idx="56">
                  <c:v>ssc</c:v>
                </c:pt>
                <c:pt idx="57">
                  <c:v>ssc</c:v>
                </c:pt>
                <c:pt idx="58">
                  <c:v>ssc</c:v>
                </c:pt>
                <c:pt idx="59">
                  <c:v>ss1</c:v>
                </c:pt>
                <c:pt idx="60">
                  <c:v>ss1</c:v>
                </c:pt>
                <c:pt idx="61">
                  <c:v>ss1</c:v>
                </c:pt>
                <c:pt idx="62">
                  <c:v>ss2</c:v>
                </c:pt>
                <c:pt idx="63">
                  <c:v>ss2</c:v>
                </c:pt>
                <c:pt idx="64">
                  <c:v>ss2</c:v>
                </c:pt>
                <c:pt idx="65">
                  <c:v>ssc</c:v>
                </c:pt>
                <c:pt idx="66">
                  <c:v>ssc</c:v>
                </c:pt>
                <c:pt idx="67">
                  <c:v>ssc</c:v>
                </c:pt>
                <c:pt idx="68">
                  <c:v>ss1</c:v>
                </c:pt>
                <c:pt idx="69">
                  <c:v>ss1</c:v>
                </c:pt>
                <c:pt idx="70">
                  <c:v>ss1</c:v>
                </c:pt>
                <c:pt idx="71">
                  <c:v>ss2</c:v>
                </c:pt>
                <c:pt idx="72">
                  <c:v>ss2</c:v>
                </c:pt>
                <c:pt idx="73">
                  <c:v>ss2</c:v>
                </c:pt>
                <c:pt idx="74">
                  <c:v>ssc</c:v>
                </c:pt>
                <c:pt idx="75">
                  <c:v>ssc</c:v>
                </c:pt>
                <c:pt idx="76">
                  <c:v>ssc</c:v>
                </c:pt>
                <c:pt idx="77">
                  <c:v>ss1</c:v>
                </c:pt>
                <c:pt idx="78">
                  <c:v>ss1</c:v>
                </c:pt>
                <c:pt idx="79">
                  <c:v>ss1</c:v>
                </c:pt>
                <c:pt idx="80">
                  <c:v>ss2</c:v>
                </c:pt>
                <c:pt idx="81">
                  <c:v>ss2</c:v>
                </c:pt>
                <c:pt idx="82">
                  <c:v>ss2</c:v>
                </c:pt>
                <c:pt idx="83">
                  <c:v>ssc</c:v>
                </c:pt>
                <c:pt idx="84">
                  <c:v>ssc</c:v>
                </c:pt>
                <c:pt idx="85">
                  <c:v>ssc</c:v>
                </c:pt>
                <c:pt idx="86">
                  <c:v>ss1</c:v>
                </c:pt>
                <c:pt idx="87">
                  <c:v>ss1</c:v>
                </c:pt>
                <c:pt idx="88">
                  <c:v>ss1</c:v>
                </c:pt>
                <c:pt idx="89">
                  <c:v>ss2</c:v>
                </c:pt>
                <c:pt idx="90">
                  <c:v>ss2</c:v>
                </c:pt>
                <c:pt idx="91">
                  <c:v>ss2</c:v>
                </c:pt>
                <c:pt idx="92">
                  <c:v>ssc</c:v>
                </c:pt>
                <c:pt idx="93">
                  <c:v>ssc</c:v>
                </c:pt>
                <c:pt idx="94">
                  <c:v>ssc</c:v>
                </c:pt>
                <c:pt idx="95">
                  <c:v>ss1</c:v>
                </c:pt>
                <c:pt idx="96">
                  <c:v>ss1</c:v>
                </c:pt>
                <c:pt idx="97">
                  <c:v>ss1</c:v>
                </c:pt>
                <c:pt idx="98">
                  <c:v>ss2</c:v>
                </c:pt>
                <c:pt idx="99">
                  <c:v>ss2</c:v>
                </c:pt>
                <c:pt idx="100">
                  <c:v>ss2</c:v>
                </c:pt>
                <c:pt idx="101">
                  <c:v>ssc</c:v>
                </c:pt>
                <c:pt idx="102">
                  <c:v>ssc</c:v>
                </c:pt>
                <c:pt idx="103">
                  <c:v>ssc</c:v>
                </c:pt>
                <c:pt idx="104">
                  <c:v>ss1</c:v>
                </c:pt>
                <c:pt idx="105">
                  <c:v>ss1</c:v>
                </c:pt>
                <c:pt idx="106">
                  <c:v>ss1</c:v>
                </c:pt>
                <c:pt idx="107">
                  <c:v>ss2</c:v>
                </c:pt>
                <c:pt idx="108">
                  <c:v>ss2</c:v>
                </c:pt>
                <c:pt idx="109">
                  <c:v>ss2</c:v>
                </c:pt>
                <c:pt idx="110">
                  <c:v>ssc</c:v>
                </c:pt>
                <c:pt idx="111">
                  <c:v>ssc</c:v>
                </c:pt>
                <c:pt idx="112">
                  <c:v>ssc</c:v>
                </c:pt>
                <c:pt idx="113">
                  <c:v>ss1</c:v>
                </c:pt>
                <c:pt idx="114">
                  <c:v>ss1</c:v>
                </c:pt>
                <c:pt idx="115">
                  <c:v>ss1</c:v>
                </c:pt>
                <c:pt idx="116">
                  <c:v>ss2</c:v>
                </c:pt>
                <c:pt idx="117">
                  <c:v>ss2</c:v>
                </c:pt>
                <c:pt idx="118">
                  <c:v>ss2</c:v>
                </c:pt>
                <c:pt idx="119">
                  <c:v>ssc</c:v>
                </c:pt>
                <c:pt idx="120">
                  <c:v>ssc</c:v>
                </c:pt>
                <c:pt idx="121">
                  <c:v>ssc</c:v>
                </c:pt>
                <c:pt idx="122">
                  <c:v>ss1</c:v>
                </c:pt>
                <c:pt idx="123">
                  <c:v>ss1</c:v>
                </c:pt>
                <c:pt idx="124">
                  <c:v>ss1</c:v>
                </c:pt>
                <c:pt idx="125">
                  <c:v>ss2</c:v>
                </c:pt>
                <c:pt idx="126">
                  <c:v>ss2</c:v>
                </c:pt>
                <c:pt idx="127">
                  <c:v>ss2</c:v>
                </c:pt>
              </c:strCache>
            </c:strRef>
          </c:cat>
          <c:val>
            <c:numRef>
              <c:f>Sheet1!$F$24:$F$151</c:f>
              <c:numCache>
                <c:formatCode>General</c:formatCode>
                <c:ptCount val="128"/>
                <c:pt idx="0">
                  <c:v>3.76</c:v>
                </c:pt>
                <c:pt idx="3">
                  <c:v>4.03</c:v>
                </c:pt>
                <c:pt idx="6">
                  <c:v>3.21</c:v>
                </c:pt>
                <c:pt idx="9">
                  <c:v>3.34</c:v>
                </c:pt>
                <c:pt idx="12">
                  <c:v>4.01</c:v>
                </c:pt>
                <c:pt idx="15">
                  <c:v>3.41</c:v>
                </c:pt>
                <c:pt idx="18">
                  <c:v>4.769999999999999</c:v>
                </c:pt>
                <c:pt idx="21">
                  <c:v>4.36</c:v>
                </c:pt>
                <c:pt idx="26">
                  <c:v>4.1</c:v>
                </c:pt>
                <c:pt idx="29">
                  <c:v>3.39</c:v>
                </c:pt>
                <c:pt idx="32">
                  <c:v>3.68</c:v>
                </c:pt>
                <c:pt idx="35">
                  <c:v>3.55</c:v>
                </c:pt>
                <c:pt idx="38">
                  <c:v>2.44</c:v>
                </c:pt>
                <c:pt idx="41">
                  <c:v>2.88</c:v>
                </c:pt>
                <c:pt idx="44">
                  <c:v>3.14</c:v>
                </c:pt>
                <c:pt idx="47">
                  <c:v>3.49</c:v>
                </c:pt>
                <c:pt idx="50">
                  <c:v>4.61</c:v>
                </c:pt>
                <c:pt idx="53">
                  <c:v>3.57</c:v>
                </c:pt>
                <c:pt idx="56">
                  <c:v>3.69</c:v>
                </c:pt>
                <c:pt idx="59">
                  <c:v>4.01</c:v>
                </c:pt>
                <c:pt idx="62">
                  <c:v>3.63</c:v>
                </c:pt>
                <c:pt idx="65">
                  <c:v>4.33</c:v>
                </c:pt>
                <c:pt idx="66">
                  <c:v>4.48</c:v>
                </c:pt>
                <c:pt idx="67">
                  <c:v>4.22</c:v>
                </c:pt>
                <c:pt idx="68">
                  <c:v>4.38</c:v>
                </c:pt>
                <c:pt idx="69">
                  <c:v>4.68</c:v>
                </c:pt>
                <c:pt idx="70">
                  <c:v>4.52</c:v>
                </c:pt>
                <c:pt idx="71">
                  <c:v>4.63</c:v>
                </c:pt>
                <c:pt idx="72">
                  <c:v>4.42</c:v>
                </c:pt>
                <c:pt idx="73">
                  <c:v>4.45</c:v>
                </c:pt>
                <c:pt idx="74">
                  <c:v>4.08</c:v>
                </c:pt>
                <c:pt idx="77">
                  <c:v>4.27</c:v>
                </c:pt>
                <c:pt idx="80">
                  <c:v>4.53</c:v>
                </c:pt>
                <c:pt idx="81">
                  <c:v>7.63</c:v>
                </c:pt>
                <c:pt idx="86">
                  <c:v>7.46</c:v>
                </c:pt>
                <c:pt idx="89">
                  <c:v>7.69</c:v>
                </c:pt>
                <c:pt idx="92">
                  <c:v>4.46</c:v>
                </c:pt>
                <c:pt idx="95">
                  <c:v>4.63</c:v>
                </c:pt>
                <c:pt idx="98">
                  <c:v>4.86</c:v>
                </c:pt>
                <c:pt idx="101">
                  <c:v>8.87</c:v>
                </c:pt>
                <c:pt idx="104">
                  <c:v>10.2</c:v>
                </c:pt>
                <c:pt idx="107">
                  <c:v>9.3</c:v>
                </c:pt>
                <c:pt idx="110">
                  <c:v>7.13</c:v>
                </c:pt>
                <c:pt idx="113">
                  <c:v>7.21</c:v>
                </c:pt>
                <c:pt idx="116">
                  <c:v>5.57</c:v>
                </c:pt>
                <c:pt idx="119">
                  <c:v>3.6</c:v>
                </c:pt>
                <c:pt idx="122">
                  <c:v>3.62</c:v>
                </c:pt>
                <c:pt idx="125">
                  <c:v>4.65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801056"/>
        <c:axId val="1380241728"/>
      </c:barChart>
      <c:catAx>
        <c:axId val="15458010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380241728"/>
        <c:crosses val="autoZero"/>
        <c:auto val="1"/>
        <c:lblAlgn val="ctr"/>
        <c:lblOffset val="100"/>
        <c:noMultiLvlLbl val="1"/>
      </c:catAx>
      <c:valAx>
        <c:axId val="1380241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n-US"/>
          </a:p>
        </c:txPr>
        <c:crossAx val="15458010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rPr lang="en-US"/>
              <a:t>Turbidity  vs. Secchi depth 2017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Turbidity (NTU)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Sheet1!$E$2:$E$984</c:f>
              <c:numCache>
                <c:formatCode>#,##0.00</c:formatCode>
                <c:ptCount val="983"/>
                <c:pt idx="0">
                  <c:v>6.083333333333333</c:v>
                </c:pt>
                <c:pt idx="1">
                  <c:v>7.166666666666667</c:v>
                </c:pt>
                <c:pt idx="2">
                  <c:v>6.5</c:v>
                </c:pt>
                <c:pt idx="3">
                  <c:v>6.5</c:v>
                </c:pt>
                <c:pt idx="4">
                  <c:v>6.083333333333333</c:v>
                </c:pt>
                <c:pt idx="5">
                  <c:v>7.0</c:v>
                </c:pt>
                <c:pt idx="6">
                  <c:v>6.083333333333333</c:v>
                </c:pt>
                <c:pt idx="7">
                  <c:v>7.75</c:v>
                </c:pt>
                <c:pt idx="8">
                  <c:v>6.333333333333332</c:v>
                </c:pt>
                <c:pt idx="9">
                  <c:v>6.666666666666667</c:v>
                </c:pt>
                <c:pt idx="10">
                  <c:v>6.666666666666667</c:v>
                </c:pt>
                <c:pt idx="11">
                  <c:v>7.333333333333332</c:v>
                </c:pt>
                <c:pt idx="12">
                  <c:v>6.0</c:v>
                </c:pt>
                <c:pt idx="13">
                  <c:v>4.0</c:v>
                </c:pt>
                <c:pt idx="14">
                  <c:v>4.583333333333333</c:v>
                </c:pt>
                <c:pt idx="15">
                  <c:v>4.333333333333332</c:v>
                </c:pt>
                <c:pt idx="16">
                  <c:v>5.333333333333332</c:v>
                </c:pt>
                <c:pt idx="17">
                  <c:v>5.25</c:v>
                </c:pt>
                <c:pt idx="18">
                  <c:v>5.333333333333332</c:v>
                </c:pt>
                <c:pt idx="19">
                  <c:v>5.083333333333333</c:v>
                </c:pt>
                <c:pt idx="20">
                  <c:v>5.25</c:v>
                </c:pt>
                <c:pt idx="21">
                  <c:v>5.75</c:v>
                </c:pt>
                <c:pt idx="22">
                  <c:v>5.75</c:v>
                </c:pt>
                <c:pt idx="23">
                  <c:v>5.75</c:v>
                </c:pt>
                <c:pt idx="24">
                  <c:v>6.333333333333332</c:v>
                </c:pt>
                <c:pt idx="25">
                  <c:v>4.666666666666667</c:v>
                </c:pt>
                <c:pt idx="26">
                  <c:v>4.0</c:v>
                </c:pt>
                <c:pt idx="27">
                  <c:v>4.083333333333333</c:v>
                </c:pt>
                <c:pt idx="28">
                  <c:v>4.5</c:v>
                </c:pt>
                <c:pt idx="29">
                  <c:v>4.416666666666666</c:v>
                </c:pt>
                <c:pt idx="30">
                  <c:v>4.333333333333332</c:v>
                </c:pt>
                <c:pt idx="31">
                  <c:v>4.75</c:v>
                </c:pt>
                <c:pt idx="32">
                  <c:v>4.083333333333333</c:v>
                </c:pt>
                <c:pt idx="33">
                  <c:v>4.75</c:v>
                </c:pt>
                <c:pt idx="34">
                  <c:v>5.25</c:v>
                </c:pt>
                <c:pt idx="35">
                  <c:v>5.0</c:v>
                </c:pt>
                <c:pt idx="36">
                  <c:v>4.75</c:v>
                </c:pt>
                <c:pt idx="37">
                  <c:v>5.5</c:v>
                </c:pt>
                <c:pt idx="38">
                  <c:v>5.5</c:v>
                </c:pt>
                <c:pt idx="39">
                  <c:v>5.166666666666667</c:v>
                </c:pt>
                <c:pt idx="40">
                  <c:v>3.75</c:v>
                </c:pt>
                <c:pt idx="41">
                  <c:v>3.333333333333333</c:v>
                </c:pt>
                <c:pt idx="42">
                  <c:v>3.583333333333333</c:v>
                </c:pt>
                <c:pt idx="43">
                  <c:v>3.0</c:v>
                </c:pt>
                <c:pt idx="44">
                  <c:v>2.333333333333333</c:v>
                </c:pt>
                <c:pt idx="45">
                  <c:v>2.666666666666666</c:v>
                </c:pt>
                <c:pt idx="46">
                  <c:v>3.5</c:v>
                </c:pt>
                <c:pt idx="47">
                  <c:v>3.083333333333333</c:v>
                </c:pt>
                <c:pt idx="48">
                  <c:v>3.166666666666666</c:v>
                </c:pt>
                <c:pt idx="49">
                  <c:v>3.666666666666666</c:v>
                </c:pt>
                <c:pt idx="50">
                  <c:v>3.416666666666666</c:v>
                </c:pt>
                <c:pt idx="51">
                  <c:v>5.0</c:v>
                </c:pt>
                <c:pt idx="52">
                  <c:v>5.166666666666667</c:v>
                </c:pt>
                <c:pt idx="53">
                  <c:v>4.666666666666667</c:v>
                </c:pt>
                <c:pt idx="54">
                  <c:v>4.083333333333333</c:v>
                </c:pt>
                <c:pt idx="55">
                  <c:v>4.666666666666667</c:v>
                </c:pt>
                <c:pt idx="56">
                  <c:v>3.416666666666666</c:v>
                </c:pt>
                <c:pt idx="57">
                  <c:v>4.583333333333333</c:v>
                </c:pt>
                <c:pt idx="58">
                  <c:v>4.583333333333333</c:v>
                </c:pt>
                <c:pt idx="59">
                  <c:v>4.583333333333333</c:v>
                </c:pt>
                <c:pt idx="60">
                  <c:v>7.166666666666667</c:v>
                </c:pt>
                <c:pt idx="61">
                  <c:v>6.083333333333333</c:v>
                </c:pt>
                <c:pt idx="62">
                  <c:v>7.083333333333333</c:v>
                </c:pt>
                <c:pt idx="63">
                  <c:v>5.583333333333333</c:v>
                </c:pt>
                <c:pt idx="64">
                  <c:v>5.333333333333332</c:v>
                </c:pt>
                <c:pt idx="65">
                  <c:v>6.083333333333333</c:v>
                </c:pt>
                <c:pt idx="66">
                  <c:v>6.5</c:v>
                </c:pt>
                <c:pt idx="67">
                  <c:v>4.666666666666667</c:v>
                </c:pt>
                <c:pt idx="68">
                  <c:v>5.083333333333333</c:v>
                </c:pt>
                <c:pt idx="69">
                  <c:v>5.0</c:v>
                </c:pt>
                <c:pt idx="70">
                  <c:v>5.25</c:v>
                </c:pt>
                <c:pt idx="71">
                  <c:v>4.583333333333333</c:v>
                </c:pt>
                <c:pt idx="72">
                  <c:v>5.166666666666667</c:v>
                </c:pt>
                <c:pt idx="73">
                  <c:v>5.25</c:v>
                </c:pt>
                <c:pt idx="74">
                  <c:v>5.0</c:v>
                </c:pt>
                <c:pt idx="75">
                  <c:v>5.583333333333333</c:v>
                </c:pt>
                <c:pt idx="76">
                  <c:v>5.416666666666666</c:v>
                </c:pt>
                <c:pt idx="77">
                  <c:v>4.416666666666666</c:v>
                </c:pt>
                <c:pt idx="78">
                  <c:v>4.25</c:v>
                </c:pt>
                <c:pt idx="79">
                  <c:v>5.166666666666667</c:v>
                </c:pt>
                <c:pt idx="80">
                  <c:v>4.333333333333332</c:v>
                </c:pt>
                <c:pt idx="81">
                  <c:v>4.0</c:v>
                </c:pt>
                <c:pt idx="82">
                  <c:v>4.166666666666667</c:v>
                </c:pt>
                <c:pt idx="83">
                  <c:v>4.583333333333333</c:v>
                </c:pt>
                <c:pt idx="84">
                  <c:v>4.166666666666667</c:v>
                </c:pt>
                <c:pt idx="85">
                  <c:v>4.5</c:v>
                </c:pt>
                <c:pt idx="86">
                  <c:v>4.666666666666667</c:v>
                </c:pt>
                <c:pt idx="87">
                  <c:v>3.083333333333333</c:v>
                </c:pt>
                <c:pt idx="88">
                  <c:v>4.25</c:v>
                </c:pt>
                <c:pt idx="89">
                  <c:v>3.333333333333333</c:v>
                </c:pt>
                <c:pt idx="90">
                  <c:v>3.666666666666666</c:v>
                </c:pt>
                <c:pt idx="91">
                  <c:v>3.583333333333333</c:v>
                </c:pt>
                <c:pt idx="92">
                  <c:v>3.583333333333333</c:v>
                </c:pt>
                <c:pt idx="93">
                  <c:v>3.583333333333333</c:v>
                </c:pt>
                <c:pt idx="94">
                  <c:v>3.583333333333333</c:v>
                </c:pt>
                <c:pt idx="95">
                  <c:v>3.083333333333333</c:v>
                </c:pt>
                <c:pt idx="96">
                  <c:v>4.25</c:v>
                </c:pt>
                <c:pt idx="97">
                  <c:v>4.583333333333333</c:v>
                </c:pt>
                <c:pt idx="98">
                  <c:v>4.75</c:v>
                </c:pt>
                <c:pt idx="99">
                  <c:v>4.166666666666667</c:v>
                </c:pt>
                <c:pt idx="100">
                  <c:v>4.5</c:v>
                </c:pt>
                <c:pt idx="101">
                  <c:v>3.091666666666667</c:v>
                </c:pt>
                <c:pt idx="102">
                  <c:v>4.083333333333333</c:v>
                </c:pt>
                <c:pt idx="103">
                  <c:v>4.0</c:v>
                </c:pt>
                <c:pt idx="104">
                  <c:v>4.666666666666667</c:v>
                </c:pt>
                <c:pt idx="105">
                  <c:v>3.333333333333333</c:v>
                </c:pt>
                <c:pt idx="106">
                  <c:v>3.0</c:v>
                </c:pt>
                <c:pt idx="107">
                  <c:v>3.083333333333333</c:v>
                </c:pt>
                <c:pt idx="108">
                  <c:v>3.25</c:v>
                </c:pt>
                <c:pt idx="109">
                  <c:v>3.0</c:v>
                </c:pt>
                <c:pt idx="110">
                  <c:v>3.583333333333333</c:v>
                </c:pt>
                <c:pt idx="111">
                  <c:v>3.166666666666666</c:v>
                </c:pt>
                <c:pt idx="112">
                  <c:v>3.25</c:v>
                </c:pt>
                <c:pt idx="113">
                  <c:v>3.333333333333333</c:v>
                </c:pt>
                <c:pt idx="114">
                  <c:v>3.5</c:v>
                </c:pt>
                <c:pt idx="115">
                  <c:v>4.5</c:v>
                </c:pt>
                <c:pt idx="116">
                  <c:v>3.666666666666666</c:v>
                </c:pt>
                <c:pt idx="117">
                  <c:v>3.5</c:v>
                </c:pt>
                <c:pt idx="118">
                  <c:v>4.416666666666666</c:v>
                </c:pt>
                <c:pt idx="119">
                  <c:v>3.333333333333333</c:v>
                </c:pt>
                <c:pt idx="120">
                  <c:v>3.5</c:v>
                </c:pt>
                <c:pt idx="121">
                  <c:v>3.166666666666666</c:v>
                </c:pt>
                <c:pt idx="122">
                  <c:v>3.583333333333333</c:v>
                </c:pt>
                <c:pt idx="123">
                  <c:v>3.25</c:v>
                </c:pt>
                <c:pt idx="124">
                  <c:v>2.333333333333333</c:v>
                </c:pt>
                <c:pt idx="125">
                  <c:v>2.091666666666666</c:v>
                </c:pt>
                <c:pt idx="126">
                  <c:v>2.583333333333333</c:v>
                </c:pt>
                <c:pt idx="127">
                  <c:v>2.5</c:v>
                </c:pt>
                <c:pt idx="128">
                  <c:v>2.75</c:v>
                </c:pt>
                <c:pt idx="129">
                  <c:v>2.083333333333333</c:v>
                </c:pt>
                <c:pt idx="130">
                  <c:v>3.166666666666666</c:v>
                </c:pt>
                <c:pt idx="131">
                  <c:v>2.083333333333333</c:v>
                </c:pt>
                <c:pt idx="132">
                  <c:v>3.416666666666666</c:v>
                </c:pt>
                <c:pt idx="133">
                  <c:v>3.5</c:v>
                </c:pt>
                <c:pt idx="134">
                  <c:v>3.166666666666666</c:v>
                </c:pt>
                <c:pt idx="135">
                  <c:v>2.091666666666666</c:v>
                </c:pt>
                <c:pt idx="136">
                  <c:v>3.416666666666666</c:v>
                </c:pt>
                <c:pt idx="137">
                  <c:v>3.166666666666666</c:v>
                </c:pt>
                <c:pt idx="138">
                  <c:v>3.333333333333333</c:v>
                </c:pt>
                <c:pt idx="139">
                  <c:v>3.416666666666666</c:v>
                </c:pt>
                <c:pt idx="140">
                  <c:v>3.75</c:v>
                </c:pt>
                <c:pt idx="141">
                  <c:v>5.0</c:v>
                </c:pt>
                <c:pt idx="142">
                  <c:v>5.5</c:v>
                </c:pt>
                <c:pt idx="143">
                  <c:v>5.25</c:v>
                </c:pt>
                <c:pt idx="144">
                  <c:v>5.25</c:v>
                </c:pt>
                <c:pt idx="145">
                  <c:v>4.666666666666667</c:v>
                </c:pt>
                <c:pt idx="146">
                  <c:v>5.416666666666666</c:v>
                </c:pt>
                <c:pt idx="147">
                  <c:v>4.0</c:v>
                </c:pt>
                <c:pt idx="148">
                  <c:v>4.333333333333332</c:v>
                </c:pt>
                <c:pt idx="149">
                  <c:v>4.25</c:v>
                </c:pt>
              </c:numCache>
            </c:numRef>
          </c:xVal>
          <c:yVal>
            <c:numRef>
              <c:f>Sheet1!$F$2:$F$984</c:f>
              <c:numCache>
                <c:formatCode>General</c:formatCode>
                <c:ptCount val="983"/>
                <c:pt idx="22">
                  <c:v>3.76</c:v>
                </c:pt>
                <c:pt idx="25">
                  <c:v>4.03</c:v>
                </c:pt>
                <c:pt idx="28">
                  <c:v>3.21</c:v>
                </c:pt>
                <c:pt idx="31">
                  <c:v>3.34</c:v>
                </c:pt>
                <c:pt idx="34">
                  <c:v>4.01</c:v>
                </c:pt>
                <c:pt idx="37">
                  <c:v>3.41</c:v>
                </c:pt>
                <c:pt idx="40">
                  <c:v>4.769999999999999</c:v>
                </c:pt>
                <c:pt idx="43">
                  <c:v>4.36</c:v>
                </c:pt>
                <c:pt idx="48">
                  <c:v>4.1</c:v>
                </c:pt>
                <c:pt idx="51">
                  <c:v>3.39</c:v>
                </c:pt>
                <c:pt idx="54">
                  <c:v>3.68</c:v>
                </c:pt>
                <c:pt idx="57">
                  <c:v>3.55</c:v>
                </c:pt>
                <c:pt idx="60">
                  <c:v>2.44</c:v>
                </c:pt>
                <c:pt idx="63">
                  <c:v>2.88</c:v>
                </c:pt>
                <c:pt idx="66">
                  <c:v>3.14</c:v>
                </c:pt>
                <c:pt idx="69">
                  <c:v>3.49</c:v>
                </c:pt>
                <c:pt idx="72">
                  <c:v>4.61</c:v>
                </c:pt>
                <c:pt idx="75">
                  <c:v>3.57</c:v>
                </c:pt>
                <c:pt idx="78">
                  <c:v>3.69</c:v>
                </c:pt>
                <c:pt idx="81">
                  <c:v>4.01</c:v>
                </c:pt>
                <c:pt idx="84">
                  <c:v>3.63</c:v>
                </c:pt>
                <c:pt idx="87">
                  <c:v>4.33</c:v>
                </c:pt>
                <c:pt idx="88">
                  <c:v>4.48</c:v>
                </c:pt>
                <c:pt idx="89">
                  <c:v>4.22</c:v>
                </c:pt>
                <c:pt idx="90">
                  <c:v>4.38</c:v>
                </c:pt>
                <c:pt idx="91">
                  <c:v>4.68</c:v>
                </c:pt>
                <c:pt idx="92">
                  <c:v>4.52</c:v>
                </c:pt>
                <c:pt idx="93">
                  <c:v>4.63</c:v>
                </c:pt>
                <c:pt idx="94">
                  <c:v>4.42</c:v>
                </c:pt>
                <c:pt idx="95">
                  <c:v>4.45</c:v>
                </c:pt>
                <c:pt idx="96">
                  <c:v>4.08</c:v>
                </c:pt>
                <c:pt idx="99">
                  <c:v>4.27</c:v>
                </c:pt>
                <c:pt idx="102">
                  <c:v>4.53</c:v>
                </c:pt>
                <c:pt idx="103">
                  <c:v>7.63</c:v>
                </c:pt>
                <c:pt idx="108">
                  <c:v>7.46</c:v>
                </c:pt>
                <c:pt idx="111">
                  <c:v>7.69</c:v>
                </c:pt>
                <c:pt idx="114">
                  <c:v>4.46</c:v>
                </c:pt>
                <c:pt idx="117">
                  <c:v>4.63</c:v>
                </c:pt>
                <c:pt idx="120">
                  <c:v>4.86</c:v>
                </c:pt>
                <c:pt idx="123">
                  <c:v>8.87</c:v>
                </c:pt>
                <c:pt idx="126">
                  <c:v>10.2</c:v>
                </c:pt>
                <c:pt idx="129">
                  <c:v>9.3</c:v>
                </c:pt>
                <c:pt idx="132">
                  <c:v>7.13</c:v>
                </c:pt>
                <c:pt idx="135">
                  <c:v>7.21</c:v>
                </c:pt>
                <c:pt idx="138">
                  <c:v>5.57</c:v>
                </c:pt>
                <c:pt idx="141">
                  <c:v>3.6</c:v>
                </c:pt>
                <c:pt idx="144">
                  <c:v>3.62</c:v>
                </c:pt>
                <c:pt idx="147">
                  <c:v>4.65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44368"/>
        <c:axId val="1551820720"/>
      </c:scatterChart>
      <c:valAx>
        <c:axId val="13809443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Secchi depth (ft)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51820720"/>
        <c:crosses val="autoZero"/>
        <c:crossBetween val="midCat"/>
      </c:valAx>
      <c:valAx>
        <c:axId val="1551820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Turbidity (NTU)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809443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t>Secchi Depth Shadyside 2017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5'!$A$2</c:f>
              <c:strCache>
                <c:ptCount val="1"/>
                <c:pt idx="0">
                  <c:v>Ss1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'Pivot Table 5'!$B$1:$Q$1</c:f>
              <c:numCache>
                <c:formatCode>m/d</c:formatCode>
                <c:ptCount val="16"/>
                <c:pt idx="0">
                  <c:v>42884.0</c:v>
                </c:pt>
                <c:pt idx="1">
                  <c:v>42894.0</c:v>
                </c:pt>
                <c:pt idx="2">
                  <c:v>42900.0</c:v>
                </c:pt>
                <c:pt idx="3">
                  <c:v>42907.0</c:v>
                </c:pt>
                <c:pt idx="4">
                  <c:v>42916.0</c:v>
                </c:pt>
                <c:pt idx="5">
                  <c:v>42929.0</c:v>
                </c:pt>
                <c:pt idx="6">
                  <c:v>42936.0</c:v>
                </c:pt>
                <c:pt idx="7">
                  <c:v>42942.0</c:v>
                </c:pt>
                <c:pt idx="8">
                  <c:v>42950.0</c:v>
                </c:pt>
                <c:pt idx="9">
                  <c:v>42957.0</c:v>
                </c:pt>
                <c:pt idx="10">
                  <c:v>42964.0</c:v>
                </c:pt>
                <c:pt idx="11">
                  <c:v>42971.0</c:v>
                </c:pt>
                <c:pt idx="12">
                  <c:v>42978.0</c:v>
                </c:pt>
                <c:pt idx="13">
                  <c:v>42985.0</c:v>
                </c:pt>
                <c:pt idx="14">
                  <c:v>42991.0</c:v>
                </c:pt>
                <c:pt idx="15">
                  <c:v>42999.0</c:v>
                </c:pt>
              </c:numCache>
            </c:numRef>
          </c:cat>
          <c:val>
            <c:numRef>
              <c:f>'Pivot Table 5'!$B$2:$Q$2</c:f>
              <c:numCache>
                <c:formatCode>#,##0.00</c:formatCode>
                <c:ptCount val="16"/>
                <c:pt idx="0">
                  <c:v>6.722222222222222</c:v>
                </c:pt>
                <c:pt idx="1">
                  <c:v>4.305555555555554</c:v>
                </c:pt>
                <c:pt idx="2">
                  <c:v>4.25</c:v>
                </c:pt>
                <c:pt idx="3">
                  <c:v>5.0</c:v>
                </c:pt>
                <c:pt idx="4">
                  <c:v>2.916666666666667</c:v>
                </c:pt>
                <c:pt idx="5">
                  <c:v>4.055555555555555</c:v>
                </c:pt>
                <c:pt idx="6">
                  <c:v>5.666666666666667</c:v>
                </c:pt>
                <c:pt idx="7">
                  <c:v>5.138888888888889</c:v>
                </c:pt>
                <c:pt idx="8">
                  <c:v>4.25</c:v>
                </c:pt>
                <c:pt idx="9">
                  <c:v>3.611111111111111</c:v>
                </c:pt>
                <c:pt idx="10">
                  <c:v>3.919444444444445</c:v>
                </c:pt>
                <c:pt idx="11">
                  <c:v>3.277777777777778</c:v>
                </c:pt>
                <c:pt idx="12">
                  <c:v>3.75</c:v>
                </c:pt>
                <c:pt idx="13">
                  <c:v>2.611111111111111</c:v>
                </c:pt>
                <c:pt idx="14">
                  <c:v>2.891666666666666</c:v>
                </c:pt>
                <c:pt idx="15">
                  <c:v>5.111111111111112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5'!$A$3</c:f>
              <c:strCache>
                <c:ptCount val="1"/>
                <c:pt idx="0">
                  <c:v>Ss2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'Pivot Table 5'!$B$1:$Q$1</c:f>
              <c:numCache>
                <c:formatCode>m/d</c:formatCode>
                <c:ptCount val="16"/>
                <c:pt idx="0">
                  <c:v>42884.0</c:v>
                </c:pt>
                <c:pt idx="1">
                  <c:v>42894.0</c:v>
                </c:pt>
                <c:pt idx="2">
                  <c:v>42900.0</c:v>
                </c:pt>
                <c:pt idx="3">
                  <c:v>42907.0</c:v>
                </c:pt>
                <c:pt idx="4">
                  <c:v>42916.0</c:v>
                </c:pt>
                <c:pt idx="5">
                  <c:v>42929.0</c:v>
                </c:pt>
                <c:pt idx="6">
                  <c:v>42936.0</c:v>
                </c:pt>
                <c:pt idx="7">
                  <c:v>42942.0</c:v>
                </c:pt>
                <c:pt idx="8">
                  <c:v>42950.0</c:v>
                </c:pt>
                <c:pt idx="9">
                  <c:v>42957.0</c:v>
                </c:pt>
                <c:pt idx="10">
                  <c:v>42964.0</c:v>
                </c:pt>
                <c:pt idx="11">
                  <c:v>42971.0</c:v>
                </c:pt>
                <c:pt idx="12">
                  <c:v>42978.0</c:v>
                </c:pt>
                <c:pt idx="13">
                  <c:v>42985.0</c:v>
                </c:pt>
                <c:pt idx="14">
                  <c:v>42991.0</c:v>
                </c:pt>
                <c:pt idx="15">
                  <c:v>42999.0</c:v>
                </c:pt>
              </c:numCache>
            </c:numRef>
          </c:cat>
          <c:val>
            <c:numRef>
              <c:f>'Pivot Table 5'!$B$3:$Q$3</c:f>
              <c:numCache>
                <c:formatCode>#,##0.00</c:formatCode>
                <c:ptCount val="16"/>
                <c:pt idx="0">
                  <c:v>6.388888888888888</c:v>
                </c:pt>
                <c:pt idx="1">
                  <c:v>5.305555555555554</c:v>
                </c:pt>
                <c:pt idx="2">
                  <c:v>4.416666666666666</c:v>
                </c:pt>
                <c:pt idx="3">
                  <c:v>5.388888888888889</c:v>
                </c:pt>
                <c:pt idx="4">
                  <c:v>3.416666666666666</c:v>
                </c:pt>
                <c:pt idx="5">
                  <c:v>4.583333333333333</c:v>
                </c:pt>
                <c:pt idx="6">
                  <c:v>5.416666666666666</c:v>
                </c:pt>
                <c:pt idx="7">
                  <c:v>5.138888888888889</c:v>
                </c:pt>
                <c:pt idx="8">
                  <c:v>4.444444444444445</c:v>
                </c:pt>
                <c:pt idx="9">
                  <c:v>3.416666666666666</c:v>
                </c:pt>
                <c:pt idx="10">
                  <c:v>4.25</c:v>
                </c:pt>
                <c:pt idx="11">
                  <c:v>3.25</c:v>
                </c:pt>
                <c:pt idx="12">
                  <c:v>3.416666666666666</c:v>
                </c:pt>
                <c:pt idx="13">
                  <c:v>2.444444444444445</c:v>
                </c:pt>
                <c:pt idx="14">
                  <c:v>3.5</c:v>
                </c:pt>
                <c:pt idx="15">
                  <c:v>4.194444444444444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5'!$A$4</c:f>
              <c:strCache>
                <c:ptCount val="1"/>
                <c:pt idx="0">
                  <c:v>ssc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'Pivot Table 5'!$B$1:$Q$1</c:f>
              <c:numCache>
                <c:formatCode>m/d</c:formatCode>
                <c:ptCount val="16"/>
                <c:pt idx="0">
                  <c:v>42884.0</c:v>
                </c:pt>
                <c:pt idx="1">
                  <c:v>42894.0</c:v>
                </c:pt>
                <c:pt idx="2">
                  <c:v>42900.0</c:v>
                </c:pt>
                <c:pt idx="3">
                  <c:v>42907.0</c:v>
                </c:pt>
                <c:pt idx="4">
                  <c:v>42916.0</c:v>
                </c:pt>
                <c:pt idx="5">
                  <c:v>42929.0</c:v>
                </c:pt>
                <c:pt idx="6">
                  <c:v>42936.0</c:v>
                </c:pt>
                <c:pt idx="7">
                  <c:v>42942.0</c:v>
                </c:pt>
                <c:pt idx="8">
                  <c:v>42950.0</c:v>
                </c:pt>
                <c:pt idx="9">
                  <c:v>42957.0</c:v>
                </c:pt>
                <c:pt idx="10">
                  <c:v>42964.0</c:v>
                </c:pt>
                <c:pt idx="11">
                  <c:v>42971.0</c:v>
                </c:pt>
                <c:pt idx="12">
                  <c:v>42978.0</c:v>
                </c:pt>
                <c:pt idx="13">
                  <c:v>42985.0</c:v>
                </c:pt>
                <c:pt idx="14">
                  <c:v>42991.0</c:v>
                </c:pt>
                <c:pt idx="15">
                  <c:v>42999.0</c:v>
                </c:pt>
              </c:numCache>
            </c:numRef>
          </c:cat>
          <c:val>
            <c:numRef>
              <c:f>'Pivot Table 5'!$B$4:$Q$4</c:f>
              <c:numCache>
                <c:formatCode>#,##0.00</c:formatCode>
                <c:ptCount val="16"/>
                <c:pt idx="0">
                  <c:v>6.791666666666666</c:v>
                </c:pt>
                <c:pt idx="1">
                  <c:v>5.361111111111111</c:v>
                </c:pt>
                <c:pt idx="2">
                  <c:v>5.944444444444444</c:v>
                </c:pt>
                <c:pt idx="3">
                  <c:v>4.527777777777778</c:v>
                </c:pt>
                <c:pt idx="4">
                  <c:v>3.555555555555556</c:v>
                </c:pt>
                <c:pt idx="5">
                  <c:v>4.944444444444445</c:v>
                </c:pt>
                <c:pt idx="6">
                  <c:v>6.777777777777778</c:v>
                </c:pt>
                <c:pt idx="7">
                  <c:v>4.944444444444444</c:v>
                </c:pt>
                <c:pt idx="8">
                  <c:v>4.583333333333333</c:v>
                </c:pt>
                <c:pt idx="9">
                  <c:v>3.555555555555556</c:v>
                </c:pt>
                <c:pt idx="10">
                  <c:v>4.527777777777778</c:v>
                </c:pt>
                <c:pt idx="11">
                  <c:v>3.138888888888889</c:v>
                </c:pt>
                <c:pt idx="12">
                  <c:v>3.888888888888889</c:v>
                </c:pt>
                <c:pt idx="13">
                  <c:v>2.558333333333334</c:v>
                </c:pt>
                <c:pt idx="14">
                  <c:v>3.361111111111111</c:v>
                </c:pt>
                <c:pt idx="15">
                  <c:v>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989184"/>
        <c:axId val="1545991888"/>
      </c:lineChart>
      <c:dateAx>
        <c:axId val="15459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</a:t>
                </a:r>
              </a:p>
            </c:rich>
          </c:tx>
          <c:overlay val="0"/>
        </c:title>
        <c:numFmt formatCode="m/d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545991888"/>
        <c:crosses val="autoZero"/>
        <c:auto val="1"/>
        <c:lblOffset val="100"/>
        <c:baseTimeUnit val="days"/>
      </c:dateAx>
      <c:valAx>
        <c:axId val="1545991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Secchi Depth (ft)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459891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657225</xdr:colOff>
      <xdr:row>1</xdr:row>
      <xdr:rowOff>28575</xdr:rowOff>
    </xdr:from>
    <xdr:to>
      <xdr:col>21</xdr:col>
      <xdr:colOff>600075</xdr:colOff>
      <xdr:row>18</xdr:row>
      <xdr:rowOff>161925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822325</xdr:colOff>
      <xdr:row>2</xdr:row>
      <xdr:rowOff>34925</xdr:rowOff>
    </xdr:from>
    <xdr:to>
      <xdr:col>14</xdr:col>
      <xdr:colOff>114300</xdr:colOff>
      <xdr:row>25</xdr:row>
      <xdr:rowOff>114300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1343025</xdr:rowOff>
    </xdr:from>
    <xdr:to>
      <xdr:col>4</xdr:col>
      <xdr:colOff>685800</xdr:colOff>
      <xdr:row>25</xdr:row>
      <xdr:rowOff>76200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4"/>
  <sheetViews>
    <sheetView tabSelected="1" workbookViewId="0"/>
  </sheetViews>
  <sheetFormatPr baseColWidth="10" defaultColWidth="14.5" defaultRowHeight="15.75" customHeight="1" x14ac:dyDescent="0.15"/>
  <cols>
    <col min="5" max="7" width="15.1640625" customWidth="1"/>
    <col min="9" max="10" width="18.83203125" customWidth="1"/>
  </cols>
  <sheetData>
    <row r="1" spans="1:1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/>
      <c r="O1" s="1"/>
    </row>
    <row r="2" spans="1:15" ht="15.75" customHeight="1" x14ac:dyDescent="0.15">
      <c r="A2" s="3">
        <v>42884</v>
      </c>
      <c r="B2" s="4">
        <v>0.51041666666666663</v>
      </c>
      <c r="C2" s="1" t="s">
        <v>12</v>
      </c>
      <c r="D2" s="1">
        <v>6.1</v>
      </c>
      <c r="E2" s="2">
        <f t="shared" ref="E2:E151" si="0">((D2-INT(D2))*10+(INT(D2)*12))/12</f>
        <v>6.083333333333333</v>
      </c>
      <c r="F2" s="1"/>
      <c r="G2" s="1" t="s">
        <v>13</v>
      </c>
      <c r="H2" s="1" t="s">
        <v>14</v>
      </c>
      <c r="I2" s="1" t="s">
        <v>15</v>
      </c>
      <c r="J2" s="1">
        <v>65</v>
      </c>
      <c r="L2">
        <f>TRUNC(D2,0)*12+10*(D2-TRUNC(D2,))</f>
        <v>73</v>
      </c>
      <c r="M2" s="5"/>
    </row>
    <row r="3" spans="1:15" ht="15.75" customHeight="1" x14ac:dyDescent="0.15">
      <c r="A3" s="3">
        <v>42884</v>
      </c>
      <c r="B3" s="4">
        <v>0.51041666666666663</v>
      </c>
      <c r="C3" s="1" t="s">
        <v>12</v>
      </c>
      <c r="D3" s="1">
        <v>7.2</v>
      </c>
      <c r="E3" s="2">
        <f t="shared" si="0"/>
        <v>7.166666666666667</v>
      </c>
      <c r="F3" s="1"/>
      <c r="G3" s="1" t="s">
        <v>13</v>
      </c>
      <c r="H3" s="1" t="s">
        <v>14</v>
      </c>
      <c r="I3" s="1" t="s">
        <v>15</v>
      </c>
      <c r="J3" s="1">
        <v>65</v>
      </c>
      <c r="L3">
        <f t="shared" ref="L3:L97" si="1">TRUNC(D3,0)*12+(10*(D3-TRUNC(D3,)))</f>
        <v>86</v>
      </c>
      <c r="M3" s="5"/>
    </row>
    <row r="4" spans="1:15" ht="15.75" customHeight="1" x14ac:dyDescent="0.15">
      <c r="A4" s="3">
        <v>42884</v>
      </c>
      <c r="B4" s="4">
        <v>0.51041666666666663</v>
      </c>
      <c r="C4" s="1" t="s">
        <v>12</v>
      </c>
      <c r="D4" s="1">
        <v>6.6</v>
      </c>
      <c r="E4" s="2">
        <f t="shared" si="0"/>
        <v>6.5</v>
      </c>
      <c r="F4" s="1"/>
      <c r="G4" s="1" t="s">
        <v>13</v>
      </c>
      <c r="H4" s="1" t="s">
        <v>14</v>
      </c>
      <c r="I4" s="1" t="s">
        <v>15</v>
      </c>
      <c r="J4" s="1">
        <v>65</v>
      </c>
      <c r="L4">
        <f t="shared" si="1"/>
        <v>78</v>
      </c>
      <c r="M4" s="5"/>
    </row>
    <row r="5" spans="1:15" ht="15.75" customHeight="1" x14ac:dyDescent="0.15">
      <c r="A5" s="3">
        <v>42884</v>
      </c>
      <c r="B5" s="4">
        <v>0.51041666666666663</v>
      </c>
      <c r="C5" s="1" t="s">
        <v>12</v>
      </c>
      <c r="D5" s="1">
        <v>6.6</v>
      </c>
      <c r="E5" s="2">
        <f t="shared" si="0"/>
        <v>6.5</v>
      </c>
      <c r="F5" s="1"/>
      <c r="G5" s="1" t="s">
        <v>13</v>
      </c>
      <c r="H5" s="1" t="s">
        <v>14</v>
      </c>
      <c r="I5" s="1" t="s">
        <v>15</v>
      </c>
      <c r="J5" s="1">
        <v>65</v>
      </c>
      <c r="L5">
        <f t="shared" si="1"/>
        <v>78</v>
      </c>
      <c r="M5" s="5"/>
    </row>
    <row r="6" spans="1:15" ht="15.75" customHeight="1" x14ac:dyDescent="0.15">
      <c r="A6" s="3">
        <v>42884</v>
      </c>
      <c r="B6" s="6">
        <v>0.53472222222222221</v>
      </c>
      <c r="C6" s="1" t="s">
        <v>16</v>
      </c>
      <c r="D6" s="1">
        <v>6.1</v>
      </c>
      <c r="E6" s="2">
        <f t="shared" si="0"/>
        <v>6.083333333333333</v>
      </c>
      <c r="F6" s="1"/>
      <c r="G6" s="1" t="s">
        <v>13</v>
      </c>
      <c r="H6" s="1" t="s">
        <v>14</v>
      </c>
      <c r="I6" s="1" t="s">
        <v>15</v>
      </c>
      <c r="J6" s="1">
        <v>65</v>
      </c>
      <c r="L6">
        <f t="shared" si="1"/>
        <v>73</v>
      </c>
      <c r="M6" s="5"/>
    </row>
    <row r="7" spans="1:15" ht="15.75" customHeight="1" x14ac:dyDescent="0.15">
      <c r="A7" s="3">
        <v>42884</v>
      </c>
      <c r="B7" s="6">
        <v>0.53472222222222221</v>
      </c>
      <c r="C7" s="1" t="s">
        <v>16</v>
      </c>
      <c r="D7" s="1">
        <v>7</v>
      </c>
      <c r="E7" s="2">
        <f t="shared" si="0"/>
        <v>7</v>
      </c>
      <c r="F7" s="1"/>
      <c r="G7" s="1" t="s">
        <v>13</v>
      </c>
      <c r="H7" s="1" t="s">
        <v>14</v>
      </c>
      <c r="I7" s="1" t="s">
        <v>15</v>
      </c>
      <c r="J7" s="1">
        <v>65</v>
      </c>
      <c r="L7">
        <f t="shared" si="1"/>
        <v>84</v>
      </c>
      <c r="M7" s="5"/>
    </row>
    <row r="8" spans="1:15" ht="15.75" customHeight="1" x14ac:dyDescent="0.15">
      <c r="A8" s="3">
        <v>42884</v>
      </c>
      <c r="B8" s="6">
        <v>0.53472222222222221</v>
      </c>
      <c r="C8" s="1" t="s">
        <v>16</v>
      </c>
      <c r="D8" s="1">
        <v>6.1</v>
      </c>
      <c r="E8" s="2">
        <f t="shared" si="0"/>
        <v>6.083333333333333</v>
      </c>
      <c r="F8" s="1"/>
      <c r="G8" s="1" t="s">
        <v>13</v>
      </c>
      <c r="H8" s="1" t="s">
        <v>14</v>
      </c>
      <c r="I8" s="1" t="s">
        <v>15</v>
      </c>
      <c r="J8" s="1">
        <v>65</v>
      </c>
      <c r="L8">
        <f t="shared" si="1"/>
        <v>73</v>
      </c>
      <c r="M8" s="5"/>
    </row>
    <row r="9" spans="1:15" ht="15.75" customHeight="1" x14ac:dyDescent="0.15">
      <c r="A9" s="3">
        <v>42884</v>
      </c>
      <c r="B9" s="1" t="s">
        <v>17</v>
      </c>
      <c r="C9" s="1" t="s">
        <v>18</v>
      </c>
      <c r="D9" s="1">
        <v>7.9</v>
      </c>
      <c r="E9" s="2">
        <f t="shared" si="0"/>
        <v>7.75</v>
      </c>
      <c r="F9" s="1"/>
      <c r="G9" s="1" t="s">
        <v>13</v>
      </c>
      <c r="H9" s="1" t="s">
        <v>14</v>
      </c>
      <c r="I9" s="1" t="s">
        <v>15</v>
      </c>
      <c r="J9" s="1">
        <v>65</v>
      </c>
      <c r="K9" s="1" t="s">
        <v>19</v>
      </c>
      <c r="L9">
        <f t="shared" si="1"/>
        <v>93</v>
      </c>
      <c r="M9" s="5"/>
    </row>
    <row r="10" spans="1:15" ht="15.75" customHeight="1" x14ac:dyDescent="0.15">
      <c r="A10" s="3">
        <v>42884</v>
      </c>
      <c r="B10" s="1" t="s">
        <v>17</v>
      </c>
      <c r="C10" s="1" t="s">
        <v>18</v>
      </c>
      <c r="D10" s="1">
        <v>6.4</v>
      </c>
      <c r="E10" s="2">
        <f t="shared" si="0"/>
        <v>6.333333333333333</v>
      </c>
      <c r="F10" s="1"/>
      <c r="G10" s="1" t="s">
        <v>13</v>
      </c>
      <c r="H10" s="1" t="s">
        <v>14</v>
      </c>
      <c r="I10" s="1" t="s">
        <v>15</v>
      </c>
      <c r="J10" s="1">
        <v>65</v>
      </c>
      <c r="L10">
        <f t="shared" si="1"/>
        <v>76</v>
      </c>
      <c r="M10" s="5"/>
    </row>
    <row r="11" spans="1:15" ht="15.75" customHeight="1" x14ac:dyDescent="0.15">
      <c r="A11" s="3">
        <v>42884</v>
      </c>
      <c r="B11" s="1" t="s">
        <v>17</v>
      </c>
      <c r="C11" s="1" t="s">
        <v>18</v>
      </c>
      <c r="D11" s="1">
        <v>6.8</v>
      </c>
      <c r="E11" s="2">
        <f t="shared" si="0"/>
        <v>6.666666666666667</v>
      </c>
      <c r="F11" s="1"/>
      <c r="G11" s="1" t="s">
        <v>13</v>
      </c>
      <c r="H11" s="1" t="s">
        <v>14</v>
      </c>
      <c r="I11" s="1" t="s">
        <v>15</v>
      </c>
      <c r="J11" s="1">
        <v>65</v>
      </c>
      <c r="L11">
        <f t="shared" si="1"/>
        <v>80</v>
      </c>
      <c r="M11" s="5"/>
    </row>
    <row r="12" spans="1:15" ht="15.75" customHeight="1" x14ac:dyDescent="0.15">
      <c r="A12" s="3">
        <v>42884</v>
      </c>
      <c r="B12" s="1" t="s">
        <v>17</v>
      </c>
      <c r="C12" s="1" t="s">
        <v>18</v>
      </c>
      <c r="D12" s="1">
        <v>6.8</v>
      </c>
      <c r="E12" s="2">
        <f t="shared" si="0"/>
        <v>6.666666666666667</v>
      </c>
      <c r="F12" s="1"/>
      <c r="G12" s="1" t="s">
        <v>13</v>
      </c>
      <c r="H12" s="1" t="s">
        <v>14</v>
      </c>
      <c r="I12" s="1" t="s">
        <v>15</v>
      </c>
      <c r="J12" s="1">
        <v>65</v>
      </c>
      <c r="L12">
        <f t="shared" si="1"/>
        <v>80</v>
      </c>
      <c r="M12" s="5"/>
    </row>
    <row r="13" spans="1:15" ht="15.75" customHeight="1" x14ac:dyDescent="0.15">
      <c r="A13" s="3">
        <v>42884</v>
      </c>
      <c r="B13" s="1" t="s">
        <v>17</v>
      </c>
      <c r="C13" s="1" t="s">
        <v>18</v>
      </c>
      <c r="D13" s="1">
        <v>7.4</v>
      </c>
      <c r="E13" s="2">
        <f t="shared" si="0"/>
        <v>7.333333333333333</v>
      </c>
      <c r="F13" s="1"/>
      <c r="G13" s="1" t="s">
        <v>13</v>
      </c>
      <c r="H13" s="1" t="s">
        <v>14</v>
      </c>
      <c r="I13" s="1" t="s">
        <v>15</v>
      </c>
      <c r="J13" s="1">
        <v>65</v>
      </c>
      <c r="K13" s="1" t="s">
        <v>19</v>
      </c>
      <c r="L13">
        <f t="shared" si="1"/>
        <v>88</v>
      </c>
      <c r="M13" s="5"/>
    </row>
    <row r="14" spans="1:15" ht="15.75" customHeight="1" x14ac:dyDescent="0.15">
      <c r="A14" s="3">
        <v>42884</v>
      </c>
      <c r="B14" s="1" t="s">
        <v>17</v>
      </c>
      <c r="C14" s="1" t="s">
        <v>18</v>
      </c>
      <c r="D14" s="1">
        <v>6</v>
      </c>
      <c r="E14" s="2">
        <f t="shared" si="0"/>
        <v>6</v>
      </c>
      <c r="F14" s="1"/>
      <c r="G14" s="1" t="s">
        <v>13</v>
      </c>
      <c r="H14" s="1" t="s">
        <v>14</v>
      </c>
      <c r="I14" s="1" t="s">
        <v>15</v>
      </c>
      <c r="J14" s="1">
        <v>65</v>
      </c>
      <c r="L14">
        <f t="shared" si="1"/>
        <v>72</v>
      </c>
      <c r="M14" s="5"/>
    </row>
    <row r="15" spans="1:15" ht="15.75" customHeight="1" x14ac:dyDescent="0.15">
      <c r="A15" s="3">
        <v>42894</v>
      </c>
      <c r="B15" s="6">
        <v>0.48958333333333331</v>
      </c>
      <c r="C15" s="1" t="s">
        <v>20</v>
      </c>
      <c r="D15" s="1">
        <v>4</v>
      </c>
      <c r="E15" s="2">
        <f t="shared" si="0"/>
        <v>4</v>
      </c>
      <c r="F15" s="1"/>
      <c r="G15" s="1" t="s">
        <v>21</v>
      </c>
      <c r="H15" s="1" t="s">
        <v>14</v>
      </c>
      <c r="I15" s="1" t="s">
        <v>21</v>
      </c>
      <c r="J15" s="1">
        <v>65</v>
      </c>
      <c r="K15" s="1" t="s">
        <v>22</v>
      </c>
      <c r="L15">
        <f t="shared" si="1"/>
        <v>48</v>
      </c>
      <c r="M15" s="5"/>
    </row>
    <row r="16" spans="1:15" ht="15.75" customHeight="1" x14ac:dyDescent="0.15">
      <c r="A16" s="3">
        <v>42894</v>
      </c>
      <c r="B16" s="6">
        <v>0.48958333333333331</v>
      </c>
      <c r="C16" s="1" t="s">
        <v>20</v>
      </c>
      <c r="D16" s="1">
        <v>4.7</v>
      </c>
      <c r="E16" s="2">
        <f t="shared" si="0"/>
        <v>4.583333333333333</v>
      </c>
      <c r="F16" s="1"/>
      <c r="G16" s="1" t="s">
        <v>21</v>
      </c>
      <c r="H16" s="1" t="s">
        <v>14</v>
      </c>
      <c r="I16" s="1" t="s">
        <v>21</v>
      </c>
      <c r="J16" s="1">
        <v>65</v>
      </c>
      <c r="K16" s="1" t="s">
        <v>19</v>
      </c>
      <c r="L16">
        <f t="shared" si="1"/>
        <v>55</v>
      </c>
      <c r="M16" s="5"/>
    </row>
    <row r="17" spans="1:13" ht="15.75" customHeight="1" x14ac:dyDescent="0.15">
      <c r="A17" s="3">
        <v>42894</v>
      </c>
      <c r="B17" s="6">
        <v>0.48958333333333331</v>
      </c>
      <c r="C17" s="1" t="s">
        <v>20</v>
      </c>
      <c r="D17" s="1">
        <v>4.4000000000000004</v>
      </c>
      <c r="E17" s="2">
        <f t="shared" si="0"/>
        <v>4.333333333333333</v>
      </c>
      <c r="F17" s="1"/>
      <c r="G17" s="1" t="s">
        <v>21</v>
      </c>
      <c r="H17" s="1" t="s">
        <v>14</v>
      </c>
      <c r="I17" s="1" t="s">
        <v>21</v>
      </c>
      <c r="J17" s="1">
        <v>65</v>
      </c>
      <c r="K17" s="1" t="s">
        <v>23</v>
      </c>
      <c r="L17">
        <f t="shared" si="1"/>
        <v>52</v>
      </c>
      <c r="M17" s="5"/>
    </row>
    <row r="18" spans="1:13" ht="15.75" customHeight="1" x14ac:dyDescent="0.15">
      <c r="A18" s="3">
        <v>42894</v>
      </c>
      <c r="B18" s="6">
        <v>0.47916666666666669</v>
      </c>
      <c r="C18" s="1" t="s">
        <v>24</v>
      </c>
      <c r="D18" s="1">
        <v>5.4</v>
      </c>
      <c r="E18" s="2">
        <f t="shared" si="0"/>
        <v>5.333333333333333</v>
      </c>
      <c r="F18" s="1"/>
      <c r="G18" s="1" t="s">
        <v>21</v>
      </c>
      <c r="H18" s="1" t="s">
        <v>14</v>
      </c>
      <c r="I18" s="1" t="s">
        <v>21</v>
      </c>
      <c r="J18" s="1">
        <v>65</v>
      </c>
      <c r="K18" s="1" t="s">
        <v>22</v>
      </c>
      <c r="L18">
        <f t="shared" si="1"/>
        <v>64</v>
      </c>
      <c r="M18" s="5"/>
    </row>
    <row r="19" spans="1:13" ht="15.75" customHeight="1" x14ac:dyDescent="0.15">
      <c r="A19" s="3">
        <v>42894</v>
      </c>
      <c r="B19" s="6">
        <v>0.47916666666666669</v>
      </c>
      <c r="C19" s="1" t="s">
        <v>24</v>
      </c>
      <c r="D19" s="1">
        <v>5.3</v>
      </c>
      <c r="E19" s="2">
        <f t="shared" si="0"/>
        <v>5.25</v>
      </c>
      <c r="F19" s="1"/>
      <c r="G19" s="1" t="s">
        <v>21</v>
      </c>
      <c r="H19" s="1" t="s">
        <v>14</v>
      </c>
      <c r="I19" s="1" t="s">
        <v>21</v>
      </c>
      <c r="J19" s="1">
        <v>65</v>
      </c>
      <c r="K19" s="1" t="s">
        <v>19</v>
      </c>
      <c r="L19">
        <f t="shared" si="1"/>
        <v>63</v>
      </c>
      <c r="M19" s="5"/>
    </row>
    <row r="20" spans="1:13" ht="15.75" customHeight="1" x14ac:dyDescent="0.15">
      <c r="A20" s="3">
        <v>42894</v>
      </c>
      <c r="B20" s="6">
        <v>0.47916666666666669</v>
      </c>
      <c r="C20" s="1" t="s">
        <v>24</v>
      </c>
      <c r="D20" s="1">
        <v>5.4</v>
      </c>
      <c r="E20" s="2">
        <f t="shared" si="0"/>
        <v>5.333333333333333</v>
      </c>
      <c r="F20" s="1"/>
      <c r="G20" s="1" t="s">
        <v>21</v>
      </c>
      <c r="H20" s="1" t="s">
        <v>14</v>
      </c>
      <c r="I20" s="1" t="s">
        <v>21</v>
      </c>
      <c r="J20" s="1">
        <v>65</v>
      </c>
      <c r="K20" s="1" t="s">
        <v>23</v>
      </c>
      <c r="L20">
        <f t="shared" si="1"/>
        <v>64</v>
      </c>
      <c r="M20" s="5"/>
    </row>
    <row r="21" spans="1:13" ht="15.75" customHeight="1" x14ac:dyDescent="0.15">
      <c r="A21" s="3">
        <v>42894</v>
      </c>
      <c r="B21" s="6">
        <v>0.44097222222222221</v>
      </c>
      <c r="C21" s="1" t="s">
        <v>18</v>
      </c>
      <c r="D21" s="1">
        <v>5.0999999999999996</v>
      </c>
      <c r="E21" s="2">
        <f t="shared" si="0"/>
        <v>5.083333333333333</v>
      </c>
      <c r="F21" s="1"/>
      <c r="G21" s="1" t="s">
        <v>25</v>
      </c>
      <c r="H21" s="1" t="s">
        <v>14</v>
      </c>
      <c r="I21" s="1" t="s">
        <v>21</v>
      </c>
      <c r="J21" s="1">
        <v>65</v>
      </c>
      <c r="K21" s="1" t="s">
        <v>22</v>
      </c>
      <c r="L21">
        <f t="shared" si="1"/>
        <v>61</v>
      </c>
      <c r="M21" s="5"/>
    </row>
    <row r="22" spans="1:13" ht="15.75" customHeight="1" x14ac:dyDescent="0.15">
      <c r="A22" s="3">
        <v>42894</v>
      </c>
      <c r="B22" s="6">
        <v>0.44097222222222221</v>
      </c>
      <c r="C22" s="1" t="s">
        <v>18</v>
      </c>
      <c r="D22" s="1">
        <v>5.3</v>
      </c>
      <c r="E22" s="2">
        <f t="shared" si="0"/>
        <v>5.25</v>
      </c>
      <c r="F22" s="1"/>
      <c r="G22" s="1" t="s">
        <v>25</v>
      </c>
      <c r="H22" s="1" t="s">
        <v>14</v>
      </c>
      <c r="I22" s="1" t="s">
        <v>21</v>
      </c>
      <c r="J22" s="1">
        <v>65</v>
      </c>
      <c r="K22" s="1" t="s">
        <v>19</v>
      </c>
      <c r="L22">
        <f t="shared" si="1"/>
        <v>63</v>
      </c>
      <c r="M22" s="5"/>
    </row>
    <row r="23" spans="1:13" ht="15.75" customHeight="1" x14ac:dyDescent="0.15">
      <c r="A23" s="3">
        <v>42894</v>
      </c>
      <c r="B23" s="6">
        <v>0.44097222222222221</v>
      </c>
      <c r="C23" s="1" t="s">
        <v>18</v>
      </c>
      <c r="D23" s="1">
        <v>5.9</v>
      </c>
      <c r="E23" s="2">
        <f t="shared" si="0"/>
        <v>5.75</v>
      </c>
      <c r="F23" s="1"/>
      <c r="G23" s="1" t="s">
        <v>25</v>
      </c>
      <c r="H23" s="1" t="s">
        <v>14</v>
      </c>
      <c r="I23" s="1" t="s">
        <v>21</v>
      </c>
      <c r="J23" s="1">
        <v>65</v>
      </c>
      <c r="K23" s="1" t="s">
        <v>23</v>
      </c>
      <c r="L23">
        <f t="shared" si="1"/>
        <v>69</v>
      </c>
      <c r="M23" s="5"/>
    </row>
    <row r="24" spans="1:13" ht="15.75" customHeight="1" x14ac:dyDescent="0.15">
      <c r="A24" s="3">
        <v>42900</v>
      </c>
      <c r="B24" s="4">
        <v>0.78194444444444444</v>
      </c>
      <c r="C24" s="1" t="s">
        <v>18</v>
      </c>
      <c r="D24" s="1">
        <v>5.9</v>
      </c>
      <c r="E24" s="2">
        <f t="shared" si="0"/>
        <v>5.75</v>
      </c>
      <c r="F24" s="1">
        <v>3.76</v>
      </c>
      <c r="G24" s="1" t="s">
        <v>21</v>
      </c>
      <c r="H24" s="1" t="s">
        <v>14</v>
      </c>
      <c r="I24" s="1" t="s">
        <v>21</v>
      </c>
      <c r="J24" s="1">
        <v>85</v>
      </c>
      <c r="K24" s="1" t="s">
        <v>26</v>
      </c>
      <c r="L24">
        <f t="shared" si="1"/>
        <v>69</v>
      </c>
      <c r="M24" s="5"/>
    </row>
    <row r="25" spans="1:13" ht="15.75" customHeight="1" x14ac:dyDescent="0.15">
      <c r="A25" s="3">
        <v>42900</v>
      </c>
      <c r="B25" s="4">
        <v>0.78194444444444444</v>
      </c>
      <c r="C25" s="1" t="s">
        <v>18</v>
      </c>
      <c r="D25" s="1">
        <v>5.9</v>
      </c>
      <c r="E25" s="2">
        <f t="shared" si="0"/>
        <v>5.75</v>
      </c>
      <c r="F25" s="1"/>
      <c r="G25" s="1" t="s">
        <v>21</v>
      </c>
      <c r="H25" s="1" t="s">
        <v>27</v>
      </c>
      <c r="I25" s="1" t="s">
        <v>21</v>
      </c>
      <c r="K25" s="1" t="s">
        <v>28</v>
      </c>
      <c r="L25">
        <f t="shared" si="1"/>
        <v>69</v>
      </c>
      <c r="M25" s="5"/>
    </row>
    <row r="26" spans="1:13" ht="15.75" customHeight="1" x14ac:dyDescent="0.15">
      <c r="A26" s="3">
        <v>42900</v>
      </c>
      <c r="B26" s="4">
        <v>0.78194444444444444</v>
      </c>
      <c r="C26" s="1" t="s">
        <v>18</v>
      </c>
      <c r="D26" s="1">
        <v>6.4</v>
      </c>
      <c r="E26" s="2">
        <f t="shared" si="0"/>
        <v>6.333333333333333</v>
      </c>
      <c r="F26" s="1"/>
      <c r="G26" s="1" t="s">
        <v>21</v>
      </c>
      <c r="H26" s="1" t="s">
        <v>27</v>
      </c>
      <c r="I26" s="1" t="s">
        <v>21</v>
      </c>
      <c r="K26" s="1" t="s">
        <v>29</v>
      </c>
      <c r="L26">
        <f t="shared" si="1"/>
        <v>76</v>
      </c>
      <c r="M26" s="5"/>
    </row>
    <row r="27" spans="1:13" ht="15.75" customHeight="1" x14ac:dyDescent="0.15">
      <c r="A27" s="3">
        <v>42900</v>
      </c>
      <c r="B27" s="4">
        <v>0.81805555555555554</v>
      </c>
      <c r="C27" s="1" t="s">
        <v>20</v>
      </c>
      <c r="D27" s="1">
        <v>4.8</v>
      </c>
      <c r="E27" s="2">
        <f t="shared" si="0"/>
        <v>4.666666666666667</v>
      </c>
      <c r="F27" s="1">
        <v>4.03</v>
      </c>
      <c r="G27" s="1" t="s">
        <v>25</v>
      </c>
      <c r="H27" s="1" t="s">
        <v>14</v>
      </c>
      <c r="I27" s="1" t="s">
        <v>21</v>
      </c>
      <c r="K27" s="1" t="s">
        <v>28</v>
      </c>
      <c r="L27">
        <f t="shared" si="1"/>
        <v>56</v>
      </c>
      <c r="M27" s="5"/>
    </row>
    <row r="28" spans="1:13" ht="15.75" customHeight="1" x14ac:dyDescent="0.15">
      <c r="A28" s="3">
        <v>42900</v>
      </c>
      <c r="B28" s="4">
        <v>0.81805555555555554</v>
      </c>
      <c r="C28" s="1" t="s">
        <v>20</v>
      </c>
      <c r="D28" s="1">
        <v>4</v>
      </c>
      <c r="E28" s="2">
        <f t="shared" si="0"/>
        <v>4</v>
      </c>
      <c r="F28" s="1"/>
      <c r="G28" s="1" t="s">
        <v>25</v>
      </c>
      <c r="H28" s="1" t="s">
        <v>14</v>
      </c>
      <c r="I28" s="1" t="s">
        <v>21</v>
      </c>
      <c r="K28" s="1" t="s">
        <v>26</v>
      </c>
      <c r="L28">
        <f t="shared" si="1"/>
        <v>48</v>
      </c>
      <c r="M28" s="5"/>
    </row>
    <row r="29" spans="1:13" ht="15.75" customHeight="1" x14ac:dyDescent="0.15">
      <c r="A29" s="3">
        <v>42900</v>
      </c>
      <c r="B29" s="4">
        <v>0.81805555555555554</v>
      </c>
      <c r="C29" s="1" t="s">
        <v>20</v>
      </c>
      <c r="D29" s="1">
        <v>4.0999999999999996</v>
      </c>
      <c r="E29" s="2">
        <f t="shared" si="0"/>
        <v>4.083333333333333</v>
      </c>
      <c r="F29" s="1"/>
      <c r="G29" s="1" t="s">
        <v>21</v>
      </c>
      <c r="H29" s="1" t="s">
        <v>27</v>
      </c>
      <c r="I29" s="1" t="s">
        <v>21</v>
      </c>
      <c r="K29" s="1" t="s">
        <v>29</v>
      </c>
      <c r="L29">
        <f t="shared" si="1"/>
        <v>49</v>
      </c>
      <c r="M29" s="5"/>
    </row>
    <row r="30" spans="1:13" ht="15.75" customHeight="1" x14ac:dyDescent="0.15">
      <c r="A30" s="3">
        <v>42900</v>
      </c>
      <c r="B30" s="4">
        <v>0.83680555555555558</v>
      </c>
      <c r="C30" s="1" t="s">
        <v>24</v>
      </c>
      <c r="D30" s="1">
        <v>4.5999999999999996</v>
      </c>
      <c r="E30" s="2">
        <f t="shared" si="0"/>
        <v>4.5</v>
      </c>
      <c r="F30" s="1">
        <v>3.21</v>
      </c>
      <c r="G30" s="1" t="s">
        <v>21</v>
      </c>
      <c r="H30" s="1" t="s">
        <v>27</v>
      </c>
      <c r="I30" s="1" t="s">
        <v>21</v>
      </c>
      <c r="K30" s="1" t="s">
        <v>26</v>
      </c>
      <c r="L30">
        <f t="shared" si="1"/>
        <v>54</v>
      </c>
      <c r="M30" s="5"/>
    </row>
    <row r="31" spans="1:13" ht="15.75" customHeight="1" x14ac:dyDescent="0.15">
      <c r="A31" s="3">
        <v>42900</v>
      </c>
      <c r="B31" s="4">
        <v>0.83680555555555558</v>
      </c>
      <c r="C31" s="1" t="s">
        <v>24</v>
      </c>
      <c r="D31" s="1">
        <v>4.5</v>
      </c>
      <c r="E31" s="2">
        <f t="shared" si="0"/>
        <v>4.416666666666667</v>
      </c>
      <c r="F31" s="1"/>
      <c r="G31" s="1" t="s">
        <v>21</v>
      </c>
      <c r="H31" s="1" t="s">
        <v>27</v>
      </c>
      <c r="I31" s="1" t="s">
        <v>21</v>
      </c>
      <c r="K31" s="1" t="s">
        <v>28</v>
      </c>
      <c r="L31">
        <f t="shared" si="1"/>
        <v>53</v>
      </c>
      <c r="M31" s="5"/>
    </row>
    <row r="32" spans="1:13" ht="15.75" customHeight="1" x14ac:dyDescent="0.15">
      <c r="A32" s="3">
        <v>42900</v>
      </c>
      <c r="B32" s="4">
        <v>0.83680555555555558</v>
      </c>
      <c r="C32" s="1" t="s">
        <v>24</v>
      </c>
      <c r="D32" s="1">
        <v>4.4000000000000004</v>
      </c>
      <c r="E32" s="2">
        <f t="shared" si="0"/>
        <v>4.333333333333333</v>
      </c>
      <c r="F32" s="1"/>
      <c r="G32" s="1" t="s">
        <v>21</v>
      </c>
      <c r="H32" s="1" t="s">
        <v>27</v>
      </c>
      <c r="I32" s="1" t="s">
        <v>21</v>
      </c>
      <c r="J32" s="1">
        <v>80</v>
      </c>
      <c r="K32" s="1" t="s">
        <v>26</v>
      </c>
      <c r="L32">
        <f t="shared" si="1"/>
        <v>52</v>
      </c>
      <c r="M32" s="5"/>
    </row>
    <row r="33" spans="1:13" ht="15.75" customHeight="1" x14ac:dyDescent="0.15">
      <c r="A33" s="3">
        <v>42907</v>
      </c>
      <c r="B33" s="4">
        <v>0.77361111111111114</v>
      </c>
      <c r="C33" s="1" t="s">
        <v>18</v>
      </c>
      <c r="D33" s="1">
        <v>4.9000000000000004</v>
      </c>
      <c r="E33" s="2">
        <f t="shared" si="0"/>
        <v>4.75</v>
      </c>
      <c r="F33" s="1">
        <v>3.34</v>
      </c>
      <c r="G33" s="1" t="s">
        <v>21</v>
      </c>
      <c r="H33" s="1" t="s">
        <v>27</v>
      </c>
      <c r="I33" s="1" t="s">
        <v>21</v>
      </c>
      <c r="J33" s="1">
        <v>86</v>
      </c>
      <c r="K33" s="1" t="s">
        <v>28</v>
      </c>
      <c r="L33">
        <f t="shared" si="1"/>
        <v>57</v>
      </c>
      <c r="M33" s="5"/>
    </row>
    <row r="34" spans="1:13" ht="15.75" customHeight="1" x14ac:dyDescent="0.15">
      <c r="A34" s="3">
        <v>42907</v>
      </c>
      <c r="C34" s="1" t="s">
        <v>18</v>
      </c>
      <c r="D34" s="1">
        <v>4.0999999999999996</v>
      </c>
      <c r="E34" s="2">
        <f t="shared" si="0"/>
        <v>4.083333333333333</v>
      </c>
      <c r="G34" s="1" t="s">
        <v>21</v>
      </c>
      <c r="H34" s="1" t="s">
        <v>27</v>
      </c>
      <c r="I34" s="1" t="s">
        <v>21</v>
      </c>
      <c r="K34" s="1" t="s">
        <v>26</v>
      </c>
      <c r="L34">
        <f t="shared" si="1"/>
        <v>49</v>
      </c>
      <c r="M34" s="5"/>
    </row>
    <row r="35" spans="1:13" ht="15.75" customHeight="1" x14ac:dyDescent="0.15">
      <c r="A35" s="3">
        <v>42907</v>
      </c>
      <c r="C35" s="1" t="s">
        <v>18</v>
      </c>
      <c r="D35" s="1">
        <v>4.9000000000000004</v>
      </c>
      <c r="E35" s="2">
        <f t="shared" si="0"/>
        <v>4.75</v>
      </c>
      <c r="G35" s="1" t="s">
        <v>21</v>
      </c>
      <c r="H35" s="1" t="s">
        <v>27</v>
      </c>
      <c r="I35" s="1" t="s">
        <v>21</v>
      </c>
      <c r="K35" s="1" t="s">
        <v>29</v>
      </c>
      <c r="L35">
        <f t="shared" si="1"/>
        <v>57</v>
      </c>
      <c r="M35" s="5"/>
    </row>
    <row r="36" spans="1:13" ht="15.75" customHeight="1" x14ac:dyDescent="0.15">
      <c r="A36" s="3">
        <v>42907</v>
      </c>
      <c r="B36" s="4">
        <v>0.79097222222222219</v>
      </c>
      <c r="C36" s="1" t="s">
        <v>20</v>
      </c>
      <c r="D36" s="1">
        <v>5.3</v>
      </c>
      <c r="E36" s="2">
        <f t="shared" si="0"/>
        <v>5.25</v>
      </c>
      <c r="F36" s="1">
        <v>4.01</v>
      </c>
      <c r="G36" s="1" t="s">
        <v>21</v>
      </c>
      <c r="H36" s="1" t="s">
        <v>27</v>
      </c>
      <c r="I36" s="1" t="s">
        <v>21</v>
      </c>
      <c r="K36" s="1" t="s">
        <v>28</v>
      </c>
      <c r="L36">
        <f t="shared" si="1"/>
        <v>63</v>
      </c>
      <c r="M36" s="5"/>
    </row>
    <row r="37" spans="1:13" ht="15.75" customHeight="1" x14ac:dyDescent="0.15">
      <c r="A37" s="3">
        <v>42907</v>
      </c>
      <c r="C37" s="1" t="s">
        <v>20</v>
      </c>
      <c r="D37" s="1">
        <v>5</v>
      </c>
      <c r="E37" s="2">
        <f t="shared" si="0"/>
        <v>5</v>
      </c>
      <c r="G37" s="1" t="s">
        <v>21</v>
      </c>
      <c r="H37" s="1" t="s">
        <v>27</v>
      </c>
      <c r="I37" s="1" t="s">
        <v>21</v>
      </c>
      <c r="K37" s="1" t="s">
        <v>29</v>
      </c>
      <c r="L37">
        <f t="shared" si="1"/>
        <v>60</v>
      </c>
      <c r="M37" s="5"/>
    </row>
    <row r="38" spans="1:13" ht="15.75" customHeight="1" x14ac:dyDescent="0.15">
      <c r="A38" s="3">
        <v>42907</v>
      </c>
      <c r="C38" s="1" t="s">
        <v>20</v>
      </c>
      <c r="D38" s="1">
        <v>4.9000000000000004</v>
      </c>
      <c r="E38" s="2">
        <f t="shared" si="0"/>
        <v>4.75</v>
      </c>
      <c r="G38" s="1" t="s">
        <v>21</v>
      </c>
      <c r="H38" s="1" t="s">
        <v>27</v>
      </c>
      <c r="I38" s="1" t="s">
        <v>21</v>
      </c>
      <c r="K38" s="1" t="s">
        <v>26</v>
      </c>
      <c r="L38">
        <f t="shared" si="1"/>
        <v>57</v>
      </c>
      <c r="M38" s="5"/>
    </row>
    <row r="39" spans="1:13" ht="15.75" customHeight="1" x14ac:dyDescent="0.15">
      <c r="A39" s="3">
        <v>42907</v>
      </c>
      <c r="B39" s="4">
        <v>0.79513888888888884</v>
      </c>
      <c r="C39" s="1" t="s">
        <v>24</v>
      </c>
      <c r="D39" s="1">
        <v>5.6</v>
      </c>
      <c r="E39" s="2">
        <f t="shared" si="0"/>
        <v>5.5</v>
      </c>
      <c r="F39" s="1">
        <v>3.41</v>
      </c>
      <c r="G39" s="1" t="s">
        <v>21</v>
      </c>
      <c r="H39" s="1" t="s">
        <v>27</v>
      </c>
      <c r="I39" s="1" t="s">
        <v>21</v>
      </c>
      <c r="K39" s="1" t="s">
        <v>28</v>
      </c>
      <c r="L39">
        <f t="shared" si="1"/>
        <v>66</v>
      </c>
      <c r="M39" s="5"/>
    </row>
    <row r="40" spans="1:13" ht="15.75" customHeight="1" x14ac:dyDescent="0.15">
      <c r="A40" s="3">
        <v>42907</v>
      </c>
      <c r="C40" s="1" t="s">
        <v>24</v>
      </c>
      <c r="D40" s="1">
        <v>5.6</v>
      </c>
      <c r="E40" s="2">
        <f t="shared" si="0"/>
        <v>5.5</v>
      </c>
      <c r="G40" s="1" t="s">
        <v>21</v>
      </c>
      <c r="H40" s="1" t="s">
        <v>27</v>
      </c>
      <c r="I40" s="1" t="s">
        <v>21</v>
      </c>
      <c r="K40" s="1" t="s">
        <v>29</v>
      </c>
      <c r="L40">
        <f t="shared" si="1"/>
        <v>66</v>
      </c>
      <c r="M40" s="5"/>
    </row>
    <row r="41" spans="1:13" ht="15.75" customHeight="1" x14ac:dyDescent="0.15">
      <c r="A41" s="3">
        <v>42907</v>
      </c>
      <c r="C41" s="1" t="s">
        <v>24</v>
      </c>
      <c r="D41" s="1">
        <v>5.2</v>
      </c>
      <c r="E41" s="2">
        <f t="shared" si="0"/>
        <v>5.166666666666667</v>
      </c>
      <c r="G41" s="1" t="s">
        <v>21</v>
      </c>
      <c r="H41" s="1" t="s">
        <v>27</v>
      </c>
      <c r="I41" s="1" t="s">
        <v>21</v>
      </c>
      <c r="K41" s="1" t="s">
        <v>26</v>
      </c>
      <c r="L41">
        <f t="shared" si="1"/>
        <v>62</v>
      </c>
      <c r="M41" s="5"/>
    </row>
    <row r="42" spans="1:13" ht="15.75" customHeight="1" x14ac:dyDescent="0.15">
      <c r="A42" s="3">
        <v>42916</v>
      </c>
      <c r="B42" s="4">
        <v>0.78055555555555556</v>
      </c>
      <c r="C42" s="1" t="s">
        <v>18</v>
      </c>
      <c r="D42" s="1">
        <v>3.9</v>
      </c>
      <c r="E42" s="2">
        <f t="shared" si="0"/>
        <v>3.75</v>
      </c>
      <c r="F42" s="1">
        <v>4.7699999999999996</v>
      </c>
      <c r="G42" s="1" t="s">
        <v>21</v>
      </c>
      <c r="H42" s="1" t="s">
        <v>14</v>
      </c>
      <c r="I42" s="1" t="s">
        <v>21</v>
      </c>
      <c r="K42" s="1" t="s">
        <v>30</v>
      </c>
      <c r="L42">
        <f t="shared" si="1"/>
        <v>45</v>
      </c>
      <c r="M42" s="5"/>
    </row>
    <row r="43" spans="1:13" ht="15.75" customHeight="1" x14ac:dyDescent="0.15">
      <c r="A43" s="3">
        <v>42916</v>
      </c>
      <c r="C43" s="1" t="s">
        <v>18</v>
      </c>
      <c r="D43" s="1">
        <v>3.4</v>
      </c>
      <c r="E43" s="2">
        <f t="shared" si="0"/>
        <v>3.3333333333333335</v>
      </c>
      <c r="G43" s="1" t="s">
        <v>21</v>
      </c>
      <c r="H43" s="1" t="s">
        <v>14</v>
      </c>
      <c r="I43" s="1" t="s">
        <v>21</v>
      </c>
      <c r="K43" s="1" t="s">
        <v>31</v>
      </c>
      <c r="L43">
        <f t="shared" si="1"/>
        <v>40</v>
      </c>
      <c r="M43" s="5"/>
    </row>
    <row r="44" spans="1:13" ht="15.75" customHeight="1" x14ac:dyDescent="0.15">
      <c r="A44" s="3">
        <v>42916</v>
      </c>
      <c r="C44" s="1" t="s">
        <v>18</v>
      </c>
      <c r="D44" s="1">
        <v>3.7</v>
      </c>
      <c r="E44" s="2">
        <f t="shared" si="0"/>
        <v>3.5833333333333335</v>
      </c>
      <c r="G44" s="1" t="s">
        <v>21</v>
      </c>
      <c r="H44" s="1" t="s">
        <v>14</v>
      </c>
      <c r="I44" s="1" t="s">
        <v>21</v>
      </c>
      <c r="K44" s="1" t="s">
        <v>26</v>
      </c>
      <c r="L44">
        <f t="shared" si="1"/>
        <v>43</v>
      </c>
      <c r="M44" s="5"/>
    </row>
    <row r="45" spans="1:13" ht="15.75" customHeight="1" x14ac:dyDescent="0.15">
      <c r="A45" s="3">
        <v>42916</v>
      </c>
      <c r="B45" s="4">
        <v>0.79374999999999996</v>
      </c>
      <c r="C45" s="1" t="s">
        <v>20</v>
      </c>
      <c r="D45" s="1">
        <v>3</v>
      </c>
      <c r="E45" s="2">
        <f t="shared" si="0"/>
        <v>3</v>
      </c>
      <c r="F45" s="1">
        <v>4.3600000000000003</v>
      </c>
      <c r="G45" s="1" t="s">
        <v>32</v>
      </c>
      <c r="H45" s="1" t="s">
        <v>14</v>
      </c>
      <c r="I45" s="1" t="s">
        <v>33</v>
      </c>
      <c r="K45" s="1" t="s">
        <v>31</v>
      </c>
      <c r="L45">
        <f t="shared" si="1"/>
        <v>36</v>
      </c>
      <c r="M45" s="5"/>
    </row>
    <row r="46" spans="1:13" ht="15.75" customHeight="1" x14ac:dyDescent="0.15">
      <c r="A46" s="3">
        <v>42916</v>
      </c>
      <c r="C46" s="1" t="s">
        <v>20</v>
      </c>
      <c r="D46" s="1">
        <v>2.4</v>
      </c>
      <c r="E46" s="2">
        <f t="shared" si="0"/>
        <v>2.3333333333333335</v>
      </c>
      <c r="G46" s="1" t="s">
        <v>32</v>
      </c>
      <c r="H46" s="1" t="s">
        <v>14</v>
      </c>
      <c r="I46" s="1" t="s">
        <v>33</v>
      </c>
      <c r="K46" s="1" t="s">
        <v>30</v>
      </c>
      <c r="L46">
        <f t="shared" si="1"/>
        <v>28</v>
      </c>
      <c r="M46" s="5"/>
    </row>
    <row r="47" spans="1:13" ht="15.75" customHeight="1" x14ac:dyDescent="0.15">
      <c r="A47" s="3">
        <v>42916</v>
      </c>
      <c r="C47" s="1" t="s">
        <v>20</v>
      </c>
      <c r="D47" s="1">
        <v>2.8</v>
      </c>
      <c r="E47" s="2">
        <f t="shared" si="0"/>
        <v>2.6666666666666665</v>
      </c>
      <c r="G47" s="1" t="s">
        <v>32</v>
      </c>
      <c r="H47" s="1" t="s">
        <v>14</v>
      </c>
      <c r="I47" s="1" t="s">
        <v>33</v>
      </c>
      <c r="K47" s="1" t="s">
        <v>30</v>
      </c>
      <c r="L47">
        <f t="shared" si="1"/>
        <v>32</v>
      </c>
      <c r="M47" s="5"/>
    </row>
    <row r="48" spans="1:13" ht="15.75" customHeight="1" x14ac:dyDescent="0.15">
      <c r="A48" s="3">
        <v>42916</v>
      </c>
      <c r="C48" s="1" t="s">
        <v>20</v>
      </c>
      <c r="D48" s="1">
        <v>3.6</v>
      </c>
      <c r="E48" s="2">
        <f t="shared" si="0"/>
        <v>3.5</v>
      </c>
      <c r="G48" s="1" t="s">
        <v>32</v>
      </c>
      <c r="H48" s="1" t="s">
        <v>14</v>
      </c>
      <c r="I48" s="1" t="s">
        <v>33</v>
      </c>
      <c r="K48" s="1" t="s">
        <v>26</v>
      </c>
      <c r="L48">
        <f t="shared" si="1"/>
        <v>42</v>
      </c>
      <c r="M48" s="5"/>
    </row>
    <row r="49" spans="1:13" ht="15.75" customHeight="1" x14ac:dyDescent="0.15">
      <c r="A49" s="3">
        <v>42916</v>
      </c>
      <c r="B49" s="4"/>
      <c r="C49" s="1" t="s">
        <v>20</v>
      </c>
      <c r="D49" s="1">
        <v>3.1</v>
      </c>
      <c r="E49" s="2">
        <f t="shared" si="0"/>
        <v>3.0833333333333335</v>
      </c>
      <c r="G49" s="1" t="s">
        <v>32</v>
      </c>
      <c r="H49" s="1" t="s">
        <v>14</v>
      </c>
      <c r="I49" s="1" t="s">
        <v>33</v>
      </c>
      <c r="K49" s="1" t="s">
        <v>30</v>
      </c>
      <c r="L49">
        <f t="shared" si="1"/>
        <v>37</v>
      </c>
      <c r="M49" s="5"/>
    </row>
    <row r="50" spans="1:13" ht="15.75" customHeight="1" x14ac:dyDescent="0.15">
      <c r="A50" s="3">
        <v>42916</v>
      </c>
      <c r="B50" s="4">
        <v>0.80833333333333335</v>
      </c>
      <c r="C50" s="1" t="s">
        <v>24</v>
      </c>
      <c r="D50" s="1">
        <v>3.2</v>
      </c>
      <c r="E50" s="2">
        <f t="shared" si="0"/>
        <v>3.1666666666666665</v>
      </c>
      <c r="F50" s="1">
        <v>4.0999999999999996</v>
      </c>
      <c r="G50" s="1" t="s">
        <v>34</v>
      </c>
      <c r="H50" s="1" t="s">
        <v>14</v>
      </c>
      <c r="I50" s="1" t="s">
        <v>35</v>
      </c>
      <c r="K50" s="1" t="s">
        <v>30</v>
      </c>
      <c r="L50">
        <f t="shared" si="1"/>
        <v>38</v>
      </c>
      <c r="M50" s="5"/>
    </row>
    <row r="51" spans="1:13" ht="15.75" customHeight="1" x14ac:dyDescent="0.15">
      <c r="A51" s="3">
        <v>42916</v>
      </c>
      <c r="C51" s="1" t="s">
        <v>24</v>
      </c>
      <c r="D51" s="1">
        <v>3.8</v>
      </c>
      <c r="E51" s="2">
        <f t="shared" si="0"/>
        <v>3.6666666666666665</v>
      </c>
      <c r="G51" s="1" t="s">
        <v>34</v>
      </c>
      <c r="H51" s="1" t="s">
        <v>14</v>
      </c>
      <c r="I51" s="1" t="s">
        <v>35</v>
      </c>
      <c r="K51" s="1" t="s">
        <v>31</v>
      </c>
      <c r="L51">
        <f t="shared" si="1"/>
        <v>44</v>
      </c>
      <c r="M51" s="5"/>
    </row>
    <row r="52" spans="1:13" ht="13" x14ac:dyDescent="0.15">
      <c r="A52" s="3">
        <v>42916</v>
      </c>
      <c r="C52" s="1" t="s">
        <v>24</v>
      </c>
      <c r="D52" s="1">
        <v>3.5</v>
      </c>
      <c r="E52" s="2">
        <f t="shared" si="0"/>
        <v>3.4166666666666665</v>
      </c>
      <c r="G52" s="1" t="s">
        <v>34</v>
      </c>
      <c r="H52" s="1" t="s">
        <v>14</v>
      </c>
      <c r="I52" s="1" t="s">
        <v>35</v>
      </c>
      <c r="K52" s="1" t="s">
        <v>26</v>
      </c>
      <c r="L52">
        <f t="shared" si="1"/>
        <v>41</v>
      </c>
      <c r="M52" s="5"/>
    </row>
    <row r="53" spans="1:13" ht="13" x14ac:dyDescent="0.15">
      <c r="A53" s="3">
        <v>42929</v>
      </c>
      <c r="B53" s="4">
        <v>0.38194444444444442</v>
      </c>
      <c r="C53" s="1" t="s">
        <v>18</v>
      </c>
      <c r="D53" s="1">
        <v>5</v>
      </c>
      <c r="E53" s="2">
        <f t="shared" si="0"/>
        <v>5</v>
      </c>
      <c r="F53" s="1">
        <v>3.39</v>
      </c>
      <c r="G53" s="1" t="s">
        <v>21</v>
      </c>
      <c r="H53" s="1" t="s">
        <v>14</v>
      </c>
      <c r="I53" s="1" t="s">
        <v>21</v>
      </c>
      <c r="K53" s="1" t="s">
        <v>19</v>
      </c>
      <c r="L53">
        <f t="shared" si="1"/>
        <v>60</v>
      </c>
      <c r="M53" s="5"/>
    </row>
    <row r="54" spans="1:13" ht="13" x14ac:dyDescent="0.15">
      <c r="A54" s="3">
        <v>42929</v>
      </c>
      <c r="C54" s="1" t="s">
        <v>18</v>
      </c>
      <c r="D54" s="1">
        <v>5.2</v>
      </c>
      <c r="E54" s="2">
        <f t="shared" si="0"/>
        <v>5.166666666666667</v>
      </c>
      <c r="G54" s="1" t="s">
        <v>21</v>
      </c>
      <c r="H54" s="1" t="s">
        <v>14</v>
      </c>
      <c r="I54" s="1" t="s">
        <v>21</v>
      </c>
      <c r="K54" s="1" t="s">
        <v>31</v>
      </c>
      <c r="L54">
        <f t="shared" si="1"/>
        <v>62</v>
      </c>
      <c r="M54" s="5"/>
    </row>
    <row r="55" spans="1:13" ht="13" x14ac:dyDescent="0.15">
      <c r="A55" s="3">
        <v>42929</v>
      </c>
      <c r="C55" s="1" t="s">
        <v>18</v>
      </c>
      <c r="D55" s="1">
        <v>4.8</v>
      </c>
      <c r="E55" s="2">
        <f t="shared" si="0"/>
        <v>4.666666666666667</v>
      </c>
      <c r="G55" s="1" t="s">
        <v>21</v>
      </c>
      <c r="H55" s="1" t="s">
        <v>14</v>
      </c>
      <c r="I55" s="1" t="s">
        <v>21</v>
      </c>
      <c r="K55" s="1" t="s">
        <v>23</v>
      </c>
      <c r="L55">
        <f t="shared" si="1"/>
        <v>56</v>
      </c>
      <c r="M55" s="5"/>
    </row>
    <row r="56" spans="1:13" ht="13" x14ac:dyDescent="0.15">
      <c r="A56" s="3">
        <v>42929</v>
      </c>
      <c r="C56" s="1" t="s">
        <v>20</v>
      </c>
      <c r="D56" s="1">
        <v>4.0999999999999996</v>
      </c>
      <c r="E56" s="2">
        <f t="shared" si="0"/>
        <v>4.083333333333333</v>
      </c>
      <c r="F56" s="1">
        <v>3.68</v>
      </c>
      <c r="G56" s="1" t="s">
        <v>36</v>
      </c>
      <c r="H56" s="1" t="s">
        <v>37</v>
      </c>
      <c r="I56" s="1" t="s">
        <v>33</v>
      </c>
      <c r="K56" s="1" t="s">
        <v>19</v>
      </c>
      <c r="L56">
        <f t="shared" si="1"/>
        <v>49</v>
      </c>
      <c r="M56" s="5"/>
    </row>
    <row r="57" spans="1:13" ht="13" x14ac:dyDescent="0.15">
      <c r="A57" s="3">
        <v>42929</v>
      </c>
      <c r="C57" s="1" t="s">
        <v>20</v>
      </c>
      <c r="D57" s="1">
        <v>4.8</v>
      </c>
      <c r="E57" s="2">
        <f t="shared" si="0"/>
        <v>4.666666666666667</v>
      </c>
      <c r="G57" s="1" t="s">
        <v>36</v>
      </c>
      <c r="H57" s="1" t="s">
        <v>37</v>
      </c>
      <c r="I57" s="1" t="s">
        <v>33</v>
      </c>
      <c r="K57" s="1" t="s">
        <v>31</v>
      </c>
      <c r="L57">
        <f t="shared" si="1"/>
        <v>56</v>
      </c>
      <c r="M57" s="5"/>
    </row>
    <row r="58" spans="1:13" ht="13" x14ac:dyDescent="0.15">
      <c r="A58" s="3">
        <v>42929</v>
      </c>
      <c r="C58" s="1" t="s">
        <v>20</v>
      </c>
      <c r="D58" s="1">
        <v>3.5</v>
      </c>
      <c r="E58" s="2">
        <f t="shared" si="0"/>
        <v>3.4166666666666665</v>
      </c>
      <c r="G58" s="1" t="s">
        <v>32</v>
      </c>
      <c r="H58" s="1" t="s">
        <v>27</v>
      </c>
      <c r="I58" s="1" t="s">
        <v>33</v>
      </c>
      <c r="K58" s="1" t="s">
        <v>23</v>
      </c>
      <c r="L58">
        <f t="shared" si="1"/>
        <v>41</v>
      </c>
      <c r="M58" s="5"/>
    </row>
    <row r="59" spans="1:13" ht="13" x14ac:dyDescent="0.15">
      <c r="A59" s="3">
        <v>42929</v>
      </c>
      <c r="C59" s="1" t="s">
        <v>24</v>
      </c>
      <c r="D59" s="1">
        <v>4.7</v>
      </c>
      <c r="E59" s="2">
        <f t="shared" si="0"/>
        <v>4.583333333333333</v>
      </c>
      <c r="F59" s="1">
        <v>3.55</v>
      </c>
      <c r="G59" s="1" t="s">
        <v>36</v>
      </c>
      <c r="H59" s="1" t="s">
        <v>37</v>
      </c>
      <c r="I59" s="1" t="s">
        <v>33</v>
      </c>
      <c r="K59" s="1" t="s">
        <v>19</v>
      </c>
      <c r="L59">
        <f t="shared" si="1"/>
        <v>55</v>
      </c>
      <c r="M59" s="5"/>
    </row>
    <row r="60" spans="1:13" ht="13" x14ac:dyDescent="0.15">
      <c r="A60" s="3">
        <v>42929</v>
      </c>
      <c r="C60" s="1" t="s">
        <v>24</v>
      </c>
      <c r="D60" s="1">
        <v>4.7</v>
      </c>
      <c r="E60" s="2">
        <f t="shared" si="0"/>
        <v>4.583333333333333</v>
      </c>
      <c r="G60" s="1" t="s">
        <v>36</v>
      </c>
      <c r="H60" s="1" t="s">
        <v>37</v>
      </c>
      <c r="I60" s="1" t="s">
        <v>33</v>
      </c>
      <c r="K60" s="1" t="s">
        <v>31</v>
      </c>
      <c r="L60">
        <f t="shared" si="1"/>
        <v>55</v>
      </c>
      <c r="M60" s="5"/>
    </row>
    <row r="61" spans="1:13" ht="13" x14ac:dyDescent="0.15">
      <c r="A61" s="3">
        <v>42929</v>
      </c>
      <c r="C61" s="1" t="s">
        <v>24</v>
      </c>
      <c r="D61" s="1">
        <v>4.7</v>
      </c>
      <c r="E61" s="2">
        <f t="shared" si="0"/>
        <v>4.583333333333333</v>
      </c>
      <c r="G61" s="1" t="s">
        <v>36</v>
      </c>
      <c r="H61" s="1" t="s">
        <v>37</v>
      </c>
      <c r="I61" s="1" t="s">
        <v>33</v>
      </c>
      <c r="K61" s="1" t="s">
        <v>23</v>
      </c>
      <c r="L61">
        <f t="shared" si="1"/>
        <v>55</v>
      </c>
      <c r="M61" s="5"/>
    </row>
    <row r="62" spans="1:13" ht="13" x14ac:dyDescent="0.15">
      <c r="A62" s="3">
        <v>42936</v>
      </c>
      <c r="B62" s="4">
        <v>0.38541666666666669</v>
      </c>
      <c r="C62" s="1" t="s">
        <v>18</v>
      </c>
      <c r="D62" s="1">
        <v>7.2</v>
      </c>
      <c r="E62" s="2">
        <f t="shared" si="0"/>
        <v>7.166666666666667</v>
      </c>
      <c r="F62" s="1">
        <v>2.44</v>
      </c>
      <c r="K62" s="1" t="s">
        <v>19</v>
      </c>
      <c r="L62">
        <f t="shared" si="1"/>
        <v>86</v>
      </c>
      <c r="M62" s="5"/>
    </row>
    <row r="63" spans="1:13" ht="13" x14ac:dyDescent="0.15">
      <c r="A63" s="3">
        <v>42936</v>
      </c>
      <c r="C63" s="1" t="s">
        <v>18</v>
      </c>
      <c r="D63" s="1">
        <v>6.1</v>
      </c>
      <c r="E63" s="2">
        <f t="shared" si="0"/>
        <v>6.083333333333333</v>
      </c>
      <c r="K63" s="1" t="s">
        <v>30</v>
      </c>
      <c r="L63">
        <f t="shared" si="1"/>
        <v>73</v>
      </c>
      <c r="M63" s="5"/>
    </row>
    <row r="64" spans="1:13" ht="13" x14ac:dyDescent="0.15">
      <c r="A64" s="3">
        <v>42936</v>
      </c>
      <c r="C64" s="1" t="s">
        <v>18</v>
      </c>
      <c r="D64" s="1">
        <v>7.1</v>
      </c>
      <c r="E64" s="2">
        <f t="shared" si="0"/>
        <v>7.083333333333333</v>
      </c>
      <c r="K64" s="1" t="s">
        <v>31</v>
      </c>
      <c r="L64">
        <f t="shared" si="1"/>
        <v>85</v>
      </c>
      <c r="M64" s="5"/>
    </row>
    <row r="65" spans="1:13" ht="13" x14ac:dyDescent="0.15">
      <c r="A65" s="3">
        <v>42936</v>
      </c>
      <c r="C65" s="1" t="s">
        <v>20</v>
      </c>
      <c r="D65" s="1">
        <v>5.7</v>
      </c>
      <c r="E65" s="2">
        <f t="shared" si="0"/>
        <v>5.583333333333333</v>
      </c>
      <c r="F65" s="1">
        <v>2.88</v>
      </c>
      <c r="K65" s="1" t="s">
        <v>19</v>
      </c>
      <c r="L65">
        <f t="shared" si="1"/>
        <v>67</v>
      </c>
      <c r="M65" s="5"/>
    </row>
    <row r="66" spans="1:13" ht="13" x14ac:dyDescent="0.15">
      <c r="A66" s="3">
        <v>42936</v>
      </c>
      <c r="C66" s="1" t="s">
        <v>20</v>
      </c>
      <c r="D66" s="1">
        <v>5.4</v>
      </c>
      <c r="E66" s="2">
        <f t="shared" si="0"/>
        <v>5.333333333333333</v>
      </c>
      <c r="K66" s="1" t="s">
        <v>30</v>
      </c>
      <c r="L66">
        <f t="shared" si="1"/>
        <v>64</v>
      </c>
      <c r="M66" s="5"/>
    </row>
    <row r="67" spans="1:13" ht="13" x14ac:dyDescent="0.15">
      <c r="A67" s="3">
        <v>42936</v>
      </c>
      <c r="C67" s="1" t="s">
        <v>20</v>
      </c>
      <c r="D67" s="1">
        <v>6.1</v>
      </c>
      <c r="E67" s="2">
        <f t="shared" si="0"/>
        <v>6.083333333333333</v>
      </c>
      <c r="K67" s="1" t="s">
        <v>31</v>
      </c>
      <c r="L67">
        <f t="shared" si="1"/>
        <v>73</v>
      </c>
      <c r="M67" s="5"/>
    </row>
    <row r="68" spans="1:13" ht="13" x14ac:dyDescent="0.15">
      <c r="A68" s="3">
        <v>42936</v>
      </c>
      <c r="C68" s="1" t="s">
        <v>24</v>
      </c>
      <c r="D68" s="1">
        <v>6.6</v>
      </c>
      <c r="E68" s="2">
        <f t="shared" si="0"/>
        <v>6.5</v>
      </c>
      <c r="F68" s="1">
        <v>3.14</v>
      </c>
      <c r="K68" s="1" t="s">
        <v>19</v>
      </c>
      <c r="L68">
        <f t="shared" si="1"/>
        <v>78</v>
      </c>
      <c r="M68" s="5"/>
    </row>
    <row r="69" spans="1:13" ht="13" x14ac:dyDescent="0.15">
      <c r="A69" s="3">
        <v>42936</v>
      </c>
      <c r="C69" s="1" t="s">
        <v>24</v>
      </c>
      <c r="D69" s="1">
        <v>4.8</v>
      </c>
      <c r="E69" s="2">
        <f t="shared" si="0"/>
        <v>4.666666666666667</v>
      </c>
      <c r="K69" s="1" t="s">
        <v>30</v>
      </c>
      <c r="L69">
        <f t="shared" si="1"/>
        <v>56</v>
      </c>
      <c r="M69" s="5"/>
    </row>
    <row r="70" spans="1:13" ht="13" x14ac:dyDescent="0.15">
      <c r="A70" s="3">
        <v>42936</v>
      </c>
      <c r="C70" s="1" t="s">
        <v>24</v>
      </c>
      <c r="D70" s="1">
        <v>5.0999999999999996</v>
      </c>
      <c r="E70" s="2">
        <f t="shared" si="0"/>
        <v>5.083333333333333</v>
      </c>
      <c r="K70" s="1" t="s">
        <v>31</v>
      </c>
      <c r="L70">
        <f t="shared" si="1"/>
        <v>61</v>
      </c>
      <c r="M70" s="5"/>
    </row>
    <row r="71" spans="1:13" ht="13" x14ac:dyDescent="0.15">
      <c r="A71" s="3">
        <v>42942</v>
      </c>
      <c r="B71" s="4">
        <v>0.3840277777777778</v>
      </c>
      <c r="C71" s="1" t="s">
        <v>18</v>
      </c>
      <c r="D71" s="1">
        <v>5</v>
      </c>
      <c r="E71" s="2">
        <f t="shared" si="0"/>
        <v>5</v>
      </c>
      <c r="F71" s="1">
        <v>3.49</v>
      </c>
      <c r="G71" s="1" t="s">
        <v>33</v>
      </c>
      <c r="H71" s="1" t="s">
        <v>38</v>
      </c>
      <c r="I71" s="1" t="s">
        <v>21</v>
      </c>
      <c r="K71" s="1" t="s">
        <v>31</v>
      </c>
      <c r="L71">
        <f t="shared" si="1"/>
        <v>60</v>
      </c>
      <c r="M71" s="5"/>
    </row>
    <row r="72" spans="1:13" ht="13" x14ac:dyDescent="0.15">
      <c r="A72" s="3">
        <v>42942</v>
      </c>
      <c r="C72" s="1" t="s">
        <v>18</v>
      </c>
      <c r="D72" s="1">
        <v>5.3</v>
      </c>
      <c r="E72" s="2">
        <f t="shared" si="0"/>
        <v>5.25</v>
      </c>
      <c r="G72" s="1" t="s">
        <v>33</v>
      </c>
      <c r="H72" s="1" t="s">
        <v>38</v>
      </c>
      <c r="I72" s="1" t="s">
        <v>21</v>
      </c>
      <c r="K72" s="1" t="s">
        <v>23</v>
      </c>
      <c r="L72">
        <f t="shared" si="1"/>
        <v>63</v>
      </c>
      <c r="M72" s="5"/>
    </row>
    <row r="73" spans="1:13" ht="13" x14ac:dyDescent="0.15">
      <c r="A73" s="3">
        <v>42942</v>
      </c>
      <c r="C73" s="1" t="s">
        <v>18</v>
      </c>
      <c r="D73" s="1">
        <v>4.7</v>
      </c>
      <c r="E73" s="2">
        <f t="shared" si="0"/>
        <v>4.583333333333333</v>
      </c>
      <c r="G73" s="1" t="s">
        <v>33</v>
      </c>
      <c r="H73" s="1" t="s">
        <v>38</v>
      </c>
      <c r="I73" s="1" t="s">
        <v>21</v>
      </c>
      <c r="K73" s="1" t="s">
        <v>22</v>
      </c>
      <c r="L73">
        <f t="shared" si="1"/>
        <v>55</v>
      </c>
      <c r="M73" s="5"/>
    </row>
    <row r="74" spans="1:13" ht="13" x14ac:dyDescent="0.15">
      <c r="A74" s="3">
        <v>42942</v>
      </c>
      <c r="C74" s="1" t="s">
        <v>20</v>
      </c>
      <c r="D74" s="1">
        <v>5.2</v>
      </c>
      <c r="E74" s="2">
        <f t="shared" si="0"/>
        <v>5.166666666666667</v>
      </c>
      <c r="F74" s="1">
        <v>4.6100000000000003</v>
      </c>
      <c r="G74" s="1" t="s">
        <v>33</v>
      </c>
      <c r="H74" s="1" t="s">
        <v>38</v>
      </c>
      <c r="I74" s="1" t="s">
        <v>21</v>
      </c>
      <c r="K74" s="1" t="s">
        <v>31</v>
      </c>
      <c r="L74">
        <f t="shared" si="1"/>
        <v>62</v>
      </c>
      <c r="M74" s="5"/>
    </row>
    <row r="75" spans="1:13" ht="13" x14ac:dyDescent="0.15">
      <c r="A75" s="3">
        <v>42942</v>
      </c>
      <c r="C75" s="1" t="s">
        <v>20</v>
      </c>
      <c r="D75" s="1">
        <v>5.3</v>
      </c>
      <c r="E75" s="2">
        <f t="shared" si="0"/>
        <v>5.25</v>
      </c>
      <c r="G75" s="1" t="s">
        <v>33</v>
      </c>
      <c r="H75" s="1" t="s">
        <v>38</v>
      </c>
      <c r="I75" s="1" t="s">
        <v>21</v>
      </c>
      <c r="K75" s="1" t="s">
        <v>23</v>
      </c>
      <c r="L75">
        <f t="shared" si="1"/>
        <v>63</v>
      </c>
      <c r="M75" s="5"/>
    </row>
    <row r="76" spans="1:13" ht="13" x14ac:dyDescent="0.15">
      <c r="A76" s="3">
        <v>42942</v>
      </c>
      <c r="C76" s="1" t="s">
        <v>20</v>
      </c>
      <c r="D76" s="1">
        <v>5</v>
      </c>
      <c r="E76" s="2">
        <f t="shared" si="0"/>
        <v>5</v>
      </c>
      <c r="G76" s="1" t="s">
        <v>33</v>
      </c>
      <c r="H76" s="1" t="s">
        <v>38</v>
      </c>
      <c r="I76" s="1" t="s">
        <v>21</v>
      </c>
      <c r="K76" s="1" t="s">
        <v>22</v>
      </c>
      <c r="L76">
        <f t="shared" si="1"/>
        <v>60</v>
      </c>
      <c r="M76" s="5"/>
    </row>
    <row r="77" spans="1:13" ht="13" x14ac:dyDescent="0.15">
      <c r="A77" s="3">
        <v>42942</v>
      </c>
      <c r="C77" s="1" t="s">
        <v>24</v>
      </c>
      <c r="D77" s="1">
        <v>5.7</v>
      </c>
      <c r="E77" s="2">
        <f t="shared" si="0"/>
        <v>5.583333333333333</v>
      </c>
      <c r="F77" s="1">
        <v>3.57</v>
      </c>
      <c r="G77" s="1" t="s">
        <v>33</v>
      </c>
      <c r="H77" s="1" t="s">
        <v>38</v>
      </c>
      <c r="I77" s="1" t="s">
        <v>21</v>
      </c>
      <c r="K77" s="1" t="s">
        <v>31</v>
      </c>
      <c r="L77">
        <f t="shared" si="1"/>
        <v>67</v>
      </c>
      <c r="M77" s="5"/>
    </row>
    <row r="78" spans="1:13" ht="13" x14ac:dyDescent="0.15">
      <c r="A78" s="3">
        <v>42942</v>
      </c>
      <c r="C78" s="1" t="s">
        <v>24</v>
      </c>
      <c r="D78" s="1">
        <v>5.5</v>
      </c>
      <c r="E78" s="2">
        <f t="shared" si="0"/>
        <v>5.416666666666667</v>
      </c>
      <c r="G78" s="1" t="s">
        <v>33</v>
      </c>
      <c r="H78" s="1" t="s">
        <v>38</v>
      </c>
      <c r="I78" s="1" t="s">
        <v>21</v>
      </c>
      <c r="K78" s="1" t="s">
        <v>23</v>
      </c>
      <c r="L78">
        <f t="shared" si="1"/>
        <v>65</v>
      </c>
      <c r="M78" s="5"/>
    </row>
    <row r="79" spans="1:13" ht="13" x14ac:dyDescent="0.15">
      <c r="A79" s="3">
        <v>42942</v>
      </c>
      <c r="C79" s="1" t="s">
        <v>24</v>
      </c>
      <c r="D79" s="1">
        <v>4.5</v>
      </c>
      <c r="E79" s="2">
        <f t="shared" si="0"/>
        <v>4.416666666666667</v>
      </c>
      <c r="G79" s="1" t="s">
        <v>33</v>
      </c>
      <c r="H79" s="1" t="s">
        <v>38</v>
      </c>
      <c r="I79" s="1" t="s">
        <v>21</v>
      </c>
      <c r="K79" s="1" t="s">
        <v>22</v>
      </c>
      <c r="L79">
        <f t="shared" si="1"/>
        <v>53</v>
      </c>
      <c r="M79" s="5"/>
    </row>
    <row r="80" spans="1:13" ht="13" x14ac:dyDescent="0.15">
      <c r="A80" s="3">
        <v>42950</v>
      </c>
      <c r="B80" s="1" t="s">
        <v>39</v>
      </c>
      <c r="C80" s="1" t="s">
        <v>18</v>
      </c>
      <c r="D80" s="1">
        <v>4.3</v>
      </c>
      <c r="E80" s="2">
        <f t="shared" si="0"/>
        <v>4.25</v>
      </c>
      <c r="F80" s="1">
        <v>3.69</v>
      </c>
      <c r="G80" s="1" t="s">
        <v>33</v>
      </c>
      <c r="K80" s="1" t="s">
        <v>31</v>
      </c>
      <c r="L80">
        <f t="shared" si="1"/>
        <v>51</v>
      </c>
      <c r="M80" s="5"/>
    </row>
    <row r="81" spans="1:13" ht="13" x14ac:dyDescent="0.15">
      <c r="A81" s="3">
        <v>42950</v>
      </c>
      <c r="C81" s="1" t="s">
        <v>18</v>
      </c>
      <c r="D81" s="1">
        <v>5.2</v>
      </c>
      <c r="E81" s="2">
        <f t="shared" si="0"/>
        <v>5.166666666666667</v>
      </c>
      <c r="G81" s="1" t="s">
        <v>33</v>
      </c>
      <c r="K81" s="1" t="s">
        <v>22</v>
      </c>
      <c r="L81">
        <f t="shared" si="1"/>
        <v>62</v>
      </c>
      <c r="M81" s="5"/>
    </row>
    <row r="82" spans="1:13" ht="13" x14ac:dyDescent="0.15">
      <c r="A82" s="3">
        <v>42950</v>
      </c>
      <c r="C82" s="1" t="s">
        <v>18</v>
      </c>
      <c r="D82" s="1">
        <v>4.4000000000000004</v>
      </c>
      <c r="E82" s="2">
        <f t="shared" si="0"/>
        <v>4.333333333333333</v>
      </c>
      <c r="G82" s="1" t="s">
        <v>33</v>
      </c>
      <c r="K82" s="1" t="s">
        <v>19</v>
      </c>
      <c r="L82">
        <f t="shared" si="1"/>
        <v>52</v>
      </c>
      <c r="M82" s="5"/>
    </row>
    <row r="83" spans="1:13" ht="13" x14ac:dyDescent="0.15">
      <c r="A83" s="3">
        <v>42950</v>
      </c>
      <c r="C83" s="1" t="s">
        <v>20</v>
      </c>
      <c r="D83" s="1">
        <v>4</v>
      </c>
      <c r="E83" s="2">
        <f t="shared" si="0"/>
        <v>4</v>
      </c>
      <c r="F83" s="1">
        <v>4.01</v>
      </c>
      <c r="G83" s="1" t="s">
        <v>33</v>
      </c>
      <c r="K83" s="1" t="s">
        <v>31</v>
      </c>
      <c r="L83">
        <f t="shared" si="1"/>
        <v>48</v>
      </c>
      <c r="M83" s="5"/>
    </row>
    <row r="84" spans="1:13" ht="13" x14ac:dyDescent="0.15">
      <c r="A84" s="3">
        <v>42950</v>
      </c>
      <c r="C84" s="1" t="s">
        <v>20</v>
      </c>
      <c r="D84" s="1">
        <v>4.2</v>
      </c>
      <c r="E84" s="2">
        <f t="shared" si="0"/>
        <v>4.166666666666667</v>
      </c>
      <c r="G84" s="1" t="s">
        <v>33</v>
      </c>
      <c r="K84" s="1" t="s">
        <v>22</v>
      </c>
      <c r="L84">
        <f t="shared" si="1"/>
        <v>50</v>
      </c>
      <c r="M84" s="5"/>
    </row>
    <row r="85" spans="1:13" ht="13" x14ac:dyDescent="0.15">
      <c r="A85" s="3">
        <v>42950</v>
      </c>
      <c r="C85" s="1" t="s">
        <v>20</v>
      </c>
      <c r="D85" s="1">
        <v>4.7</v>
      </c>
      <c r="E85" s="2">
        <f t="shared" si="0"/>
        <v>4.583333333333333</v>
      </c>
      <c r="G85" s="1" t="s">
        <v>33</v>
      </c>
      <c r="K85" s="1" t="s">
        <v>19</v>
      </c>
      <c r="L85">
        <f t="shared" si="1"/>
        <v>55</v>
      </c>
      <c r="M85" s="5"/>
    </row>
    <row r="86" spans="1:13" ht="13" x14ac:dyDescent="0.15">
      <c r="A86" s="3">
        <v>42950</v>
      </c>
      <c r="C86" s="1" t="s">
        <v>24</v>
      </c>
      <c r="D86" s="1">
        <v>4.2</v>
      </c>
      <c r="E86" s="2">
        <f t="shared" si="0"/>
        <v>4.166666666666667</v>
      </c>
      <c r="F86" s="1">
        <v>3.63</v>
      </c>
      <c r="G86" s="1" t="s">
        <v>21</v>
      </c>
      <c r="K86" s="1" t="s">
        <v>31</v>
      </c>
      <c r="L86">
        <f t="shared" si="1"/>
        <v>50</v>
      </c>
      <c r="M86" s="5"/>
    </row>
    <row r="87" spans="1:13" ht="13" x14ac:dyDescent="0.15">
      <c r="A87" s="3">
        <v>42950</v>
      </c>
      <c r="C87" s="1" t="s">
        <v>24</v>
      </c>
      <c r="D87" s="1">
        <v>4.5999999999999996</v>
      </c>
      <c r="E87" s="2">
        <f t="shared" si="0"/>
        <v>4.5</v>
      </c>
      <c r="G87" s="1" t="s">
        <v>21</v>
      </c>
      <c r="K87" s="1" t="s">
        <v>22</v>
      </c>
      <c r="L87">
        <f t="shared" si="1"/>
        <v>54</v>
      </c>
      <c r="M87" s="5"/>
    </row>
    <row r="88" spans="1:13" ht="13" x14ac:dyDescent="0.15">
      <c r="A88" s="3">
        <v>42950</v>
      </c>
      <c r="C88" s="1" t="s">
        <v>24</v>
      </c>
      <c r="D88" s="1">
        <v>4.8</v>
      </c>
      <c r="E88" s="2">
        <f t="shared" si="0"/>
        <v>4.666666666666667</v>
      </c>
      <c r="G88" s="1" t="s">
        <v>21</v>
      </c>
      <c r="K88" s="1" t="s">
        <v>19</v>
      </c>
      <c r="L88">
        <f t="shared" si="1"/>
        <v>56</v>
      </c>
      <c r="M88" s="5"/>
    </row>
    <row r="89" spans="1:13" ht="13" x14ac:dyDescent="0.15">
      <c r="A89" s="3">
        <v>42957</v>
      </c>
      <c r="B89" s="4">
        <v>0.38194444444444442</v>
      </c>
      <c r="C89" s="1" t="s">
        <v>18</v>
      </c>
      <c r="D89" s="1">
        <v>3.1</v>
      </c>
      <c r="E89" s="2">
        <f t="shared" si="0"/>
        <v>3.0833333333333335</v>
      </c>
      <c r="F89" s="1">
        <v>4.33</v>
      </c>
      <c r="G89" s="1" t="s">
        <v>21</v>
      </c>
      <c r="H89" s="1" t="s">
        <v>37</v>
      </c>
      <c r="I89" s="1" t="s">
        <v>21</v>
      </c>
      <c r="J89" s="1">
        <v>66</v>
      </c>
      <c r="K89" s="1" t="s">
        <v>31</v>
      </c>
      <c r="L89">
        <f t="shared" si="1"/>
        <v>37</v>
      </c>
      <c r="M89" s="5"/>
    </row>
    <row r="90" spans="1:13" ht="13" x14ac:dyDescent="0.15">
      <c r="A90" s="3">
        <v>42957</v>
      </c>
      <c r="C90" s="1" t="s">
        <v>18</v>
      </c>
      <c r="D90" s="1">
        <v>4.3</v>
      </c>
      <c r="E90" s="2">
        <f t="shared" si="0"/>
        <v>4.25</v>
      </c>
      <c r="F90" s="1">
        <v>4.4800000000000004</v>
      </c>
      <c r="G90" s="1" t="s">
        <v>21</v>
      </c>
      <c r="H90" s="1" t="s">
        <v>37</v>
      </c>
      <c r="I90" s="1" t="s">
        <v>21</v>
      </c>
      <c r="K90" s="1" t="s">
        <v>19</v>
      </c>
      <c r="L90">
        <f t="shared" si="1"/>
        <v>51</v>
      </c>
      <c r="M90" s="5"/>
    </row>
    <row r="91" spans="1:13" ht="13" x14ac:dyDescent="0.15">
      <c r="A91" s="3">
        <v>42957</v>
      </c>
      <c r="C91" s="1" t="s">
        <v>18</v>
      </c>
      <c r="D91" s="1">
        <v>3.4</v>
      </c>
      <c r="E91" s="2">
        <f t="shared" si="0"/>
        <v>3.3333333333333335</v>
      </c>
      <c r="F91" s="1">
        <v>4.22</v>
      </c>
      <c r="G91" s="1" t="s">
        <v>21</v>
      </c>
      <c r="H91" s="1" t="s">
        <v>37</v>
      </c>
      <c r="I91" s="1" t="s">
        <v>21</v>
      </c>
      <c r="K91" s="1" t="s">
        <v>23</v>
      </c>
      <c r="L91">
        <f t="shared" si="1"/>
        <v>40</v>
      </c>
      <c r="M91" s="5"/>
    </row>
    <row r="92" spans="1:13" ht="13" x14ac:dyDescent="0.15">
      <c r="A92" s="3">
        <v>42957</v>
      </c>
      <c r="C92" s="1" t="s">
        <v>20</v>
      </c>
      <c r="D92" s="1">
        <v>3.8</v>
      </c>
      <c r="E92" s="2">
        <f t="shared" si="0"/>
        <v>3.6666666666666665</v>
      </c>
      <c r="F92" s="1">
        <v>4.38</v>
      </c>
      <c r="G92" s="1" t="s">
        <v>21</v>
      </c>
      <c r="H92" s="1" t="s">
        <v>37</v>
      </c>
      <c r="I92" s="1" t="s">
        <v>21</v>
      </c>
      <c r="K92" s="1" t="s">
        <v>31</v>
      </c>
      <c r="L92">
        <f t="shared" si="1"/>
        <v>44</v>
      </c>
      <c r="M92" s="5"/>
    </row>
    <row r="93" spans="1:13" ht="13" x14ac:dyDescent="0.15">
      <c r="A93" s="3">
        <v>42957</v>
      </c>
      <c r="C93" s="1" t="s">
        <v>20</v>
      </c>
      <c r="D93" s="1">
        <v>3.7</v>
      </c>
      <c r="E93" s="2">
        <f t="shared" si="0"/>
        <v>3.5833333333333335</v>
      </c>
      <c r="F93" s="1">
        <v>4.68</v>
      </c>
      <c r="G93" s="1" t="s">
        <v>21</v>
      </c>
      <c r="H93" s="1" t="s">
        <v>37</v>
      </c>
      <c r="I93" s="1" t="s">
        <v>21</v>
      </c>
      <c r="K93" s="1" t="s">
        <v>19</v>
      </c>
      <c r="L93">
        <f t="shared" si="1"/>
        <v>43</v>
      </c>
      <c r="M93" s="5"/>
    </row>
    <row r="94" spans="1:13" ht="13" x14ac:dyDescent="0.15">
      <c r="A94" s="3">
        <v>42957</v>
      </c>
      <c r="C94" s="1" t="s">
        <v>20</v>
      </c>
      <c r="D94" s="1">
        <v>3.7</v>
      </c>
      <c r="E94" s="2">
        <f t="shared" si="0"/>
        <v>3.5833333333333335</v>
      </c>
      <c r="F94" s="1">
        <v>4.5199999999999996</v>
      </c>
      <c r="G94" s="1" t="s">
        <v>21</v>
      </c>
      <c r="H94" s="1" t="s">
        <v>37</v>
      </c>
      <c r="I94" s="1" t="s">
        <v>21</v>
      </c>
      <c r="K94" s="1" t="s">
        <v>23</v>
      </c>
      <c r="L94">
        <f t="shared" si="1"/>
        <v>43</v>
      </c>
      <c r="M94" s="5"/>
    </row>
    <row r="95" spans="1:13" ht="13" x14ac:dyDescent="0.15">
      <c r="A95" s="3">
        <v>42957</v>
      </c>
      <c r="C95" s="1" t="s">
        <v>24</v>
      </c>
      <c r="D95" s="1">
        <v>3.7</v>
      </c>
      <c r="E95" s="2">
        <f t="shared" si="0"/>
        <v>3.5833333333333335</v>
      </c>
      <c r="F95" s="1">
        <v>4.63</v>
      </c>
      <c r="G95" s="1" t="s">
        <v>21</v>
      </c>
      <c r="H95" s="1" t="s">
        <v>37</v>
      </c>
      <c r="I95" s="1" t="s">
        <v>21</v>
      </c>
      <c r="K95" s="1" t="s">
        <v>31</v>
      </c>
      <c r="L95">
        <f t="shared" si="1"/>
        <v>43</v>
      </c>
      <c r="M95" s="5"/>
    </row>
    <row r="96" spans="1:13" ht="13" x14ac:dyDescent="0.15">
      <c r="A96" s="3">
        <v>42957</v>
      </c>
      <c r="C96" s="1" t="s">
        <v>24</v>
      </c>
      <c r="D96" s="1">
        <v>3.7</v>
      </c>
      <c r="E96" s="2">
        <f t="shared" si="0"/>
        <v>3.5833333333333335</v>
      </c>
      <c r="F96" s="1">
        <v>4.42</v>
      </c>
      <c r="G96" s="1" t="s">
        <v>21</v>
      </c>
      <c r="H96" s="1" t="s">
        <v>37</v>
      </c>
      <c r="I96" s="1" t="s">
        <v>21</v>
      </c>
      <c r="K96" s="1" t="s">
        <v>19</v>
      </c>
      <c r="L96">
        <f t="shared" si="1"/>
        <v>43</v>
      </c>
      <c r="M96" s="5"/>
    </row>
    <row r="97" spans="1:13" ht="13" x14ac:dyDescent="0.15">
      <c r="A97" s="3">
        <v>42957</v>
      </c>
      <c r="C97" s="1" t="s">
        <v>24</v>
      </c>
      <c r="D97" s="1">
        <v>3.1</v>
      </c>
      <c r="E97" s="2">
        <f t="shared" si="0"/>
        <v>3.0833333333333335</v>
      </c>
      <c r="F97" s="1">
        <v>4.45</v>
      </c>
      <c r="G97" s="1" t="s">
        <v>21</v>
      </c>
      <c r="H97" s="1" t="s">
        <v>37</v>
      </c>
      <c r="I97" s="1" t="s">
        <v>21</v>
      </c>
      <c r="K97" s="1" t="s">
        <v>23</v>
      </c>
      <c r="L97">
        <f t="shared" si="1"/>
        <v>37</v>
      </c>
      <c r="M97" s="5"/>
    </row>
    <row r="98" spans="1:13" ht="13" x14ac:dyDescent="0.15">
      <c r="A98" s="3">
        <v>42964</v>
      </c>
      <c r="C98" s="1" t="s">
        <v>18</v>
      </c>
      <c r="D98" s="1">
        <v>4.3</v>
      </c>
      <c r="E98" s="2">
        <f t="shared" si="0"/>
        <v>4.25</v>
      </c>
      <c r="F98" s="1">
        <v>4.08</v>
      </c>
      <c r="G98" s="1" t="s">
        <v>21</v>
      </c>
      <c r="H98" s="1" t="s">
        <v>37</v>
      </c>
      <c r="K98" s="1" t="s">
        <v>31</v>
      </c>
      <c r="M98" s="5"/>
    </row>
    <row r="99" spans="1:13" ht="13" x14ac:dyDescent="0.15">
      <c r="A99" s="3">
        <v>42964</v>
      </c>
      <c r="C99" s="1" t="s">
        <v>18</v>
      </c>
      <c r="D99" s="1">
        <v>4.7</v>
      </c>
      <c r="E99" s="2">
        <f t="shared" si="0"/>
        <v>4.583333333333333</v>
      </c>
      <c r="F99" s="1"/>
      <c r="K99" s="1" t="s">
        <v>19</v>
      </c>
      <c r="M99" s="5"/>
    </row>
    <row r="100" spans="1:13" ht="13" x14ac:dyDescent="0.15">
      <c r="A100" s="3">
        <v>42964</v>
      </c>
      <c r="C100" s="1" t="s">
        <v>18</v>
      </c>
      <c r="D100" s="1">
        <v>4.9000000000000004</v>
      </c>
      <c r="E100" s="2">
        <f t="shared" si="0"/>
        <v>4.75</v>
      </c>
      <c r="F100" s="1"/>
      <c r="K100" s="1" t="s">
        <v>23</v>
      </c>
      <c r="M100" s="5"/>
    </row>
    <row r="101" spans="1:13" ht="13" x14ac:dyDescent="0.15">
      <c r="A101" s="3">
        <v>42964</v>
      </c>
      <c r="C101" s="1" t="s">
        <v>20</v>
      </c>
      <c r="D101" s="1">
        <v>4.2</v>
      </c>
      <c r="E101" s="2">
        <f t="shared" si="0"/>
        <v>4.166666666666667</v>
      </c>
      <c r="F101" s="1">
        <v>4.2699999999999996</v>
      </c>
      <c r="G101" s="1" t="s">
        <v>40</v>
      </c>
      <c r="H101" s="1" t="s">
        <v>37</v>
      </c>
      <c r="K101" s="1" t="s">
        <v>31</v>
      </c>
      <c r="M101" s="5"/>
    </row>
    <row r="102" spans="1:13" ht="13" x14ac:dyDescent="0.15">
      <c r="A102" s="3">
        <v>42964</v>
      </c>
      <c r="C102" s="1" t="s">
        <v>20</v>
      </c>
      <c r="D102" s="1">
        <v>4.5999999999999996</v>
      </c>
      <c r="E102" s="2">
        <f t="shared" si="0"/>
        <v>4.5</v>
      </c>
      <c r="K102" s="1" t="s">
        <v>19</v>
      </c>
      <c r="M102" s="5"/>
    </row>
    <row r="103" spans="1:13" ht="13" x14ac:dyDescent="0.15">
      <c r="A103" s="3">
        <v>42964</v>
      </c>
      <c r="C103" s="1" t="s">
        <v>20</v>
      </c>
      <c r="D103" s="1">
        <v>3.11</v>
      </c>
      <c r="E103" s="2">
        <f t="shared" si="0"/>
        <v>3.0916666666666668</v>
      </c>
      <c r="K103" s="1" t="s">
        <v>23</v>
      </c>
      <c r="M103" s="5"/>
    </row>
    <row r="104" spans="1:13" ht="13" x14ac:dyDescent="0.15">
      <c r="A104" s="3">
        <v>42964</v>
      </c>
      <c r="C104" s="1" t="s">
        <v>24</v>
      </c>
      <c r="D104" s="1">
        <v>4.0999999999999996</v>
      </c>
      <c r="E104" s="2">
        <f t="shared" si="0"/>
        <v>4.083333333333333</v>
      </c>
      <c r="F104" s="1">
        <v>4.53</v>
      </c>
      <c r="G104" s="1" t="s">
        <v>41</v>
      </c>
      <c r="H104" s="1" t="s">
        <v>37</v>
      </c>
      <c r="K104" s="1" t="s">
        <v>31</v>
      </c>
      <c r="M104" s="5"/>
    </row>
    <row r="105" spans="1:13" ht="13" x14ac:dyDescent="0.15">
      <c r="A105" s="3">
        <v>42964</v>
      </c>
      <c r="C105" s="1" t="s">
        <v>24</v>
      </c>
      <c r="D105" s="1">
        <v>4</v>
      </c>
      <c r="E105" s="2">
        <f t="shared" si="0"/>
        <v>4</v>
      </c>
      <c r="F105" s="1">
        <v>7.63</v>
      </c>
      <c r="G105" s="1" t="s">
        <v>21</v>
      </c>
      <c r="H105" s="1" t="s">
        <v>42</v>
      </c>
      <c r="K105" s="1" t="s">
        <v>19</v>
      </c>
      <c r="M105" s="5"/>
    </row>
    <row r="106" spans="1:13" ht="13" x14ac:dyDescent="0.15">
      <c r="A106" s="3">
        <v>42964</v>
      </c>
      <c r="C106" s="1" t="s">
        <v>24</v>
      </c>
      <c r="D106" s="1">
        <v>4.8</v>
      </c>
      <c r="E106" s="2">
        <f t="shared" si="0"/>
        <v>4.666666666666667</v>
      </c>
      <c r="G106" s="1" t="s">
        <v>21</v>
      </c>
      <c r="H106" s="1" t="s">
        <v>42</v>
      </c>
      <c r="K106" s="1" t="s">
        <v>23</v>
      </c>
      <c r="M106" s="5"/>
    </row>
    <row r="107" spans="1:13" ht="13" x14ac:dyDescent="0.15">
      <c r="A107" s="3">
        <v>42971</v>
      </c>
      <c r="C107" s="1" t="s">
        <v>18</v>
      </c>
      <c r="D107" s="1">
        <v>3.4</v>
      </c>
      <c r="E107" s="2">
        <f t="shared" si="0"/>
        <v>3.3333333333333335</v>
      </c>
      <c r="G107" s="1" t="s">
        <v>21</v>
      </c>
      <c r="H107" s="1" t="s">
        <v>42</v>
      </c>
      <c r="K107" s="1" t="s">
        <v>31</v>
      </c>
      <c r="M107" s="5"/>
    </row>
    <row r="108" spans="1:13" ht="13" x14ac:dyDescent="0.15">
      <c r="A108" s="3">
        <v>42971</v>
      </c>
      <c r="C108" s="1" t="s">
        <v>18</v>
      </c>
      <c r="D108" s="1">
        <v>3</v>
      </c>
      <c r="E108" s="2">
        <f t="shared" si="0"/>
        <v>3</v>
      </c>
      <c r="G108" s="1" t="s">
        <v>21</v>
      </c>
      <c r="H108" s="1" t="s">
        <v>42</v>
      </c>
      <c r="K108" s="1" t="s">
        <v>19</v>
      </c>
      <c r="M108" s="5"/>
    </row>
    <row r="109" spans="1:13" ht="13" x14ac:dyDescent="0.15">
      <c r="A109" s="3">
        <v>42971</v>
      </c>
      <c r="C109" s="1" t="s">
        <v>18</v>
      </c>
      <c r="D109" s="1">
        <v>3.1</v>
      </c>
      <c r="E109" s="2">
        <f t="shared" si="0"/>
        <v>3.0833333333333335</v>
      </c>
      <c r="G109" s="1" t="s">
        <v>21</v>
      </c>
      <c r="H109" s="1" t="s">
        <v>42</v>
      </c>
      <c r="K109" s="1" t="s">
        <v>23</v>
      </c>
      <c r="M109" s="5"/>
    </row>
    <row r="110" spans="1:13" ht="13" x14ac:dyDescent="0.15">
      <c r="A110" s="3">
        <v>42971</v>
      </c>
      <c r="C110" s="1" t="s">
        <v>20</v>
      </c>
      <c r="D110" s="1">
        <v>3.3</v>
      </c>
      <c r="E110" s="2">
        <f t="shared" si="0"/>
        <v>3.25</v>
      </c>
      <c r="F110" s="1">
        <v>7.46</v>
      </c>
      <c r="G110" s="1" t="s">
        <v>21</v>
      </c>
      <c r="H110" s="1" t="s">
        <v>42</v>
      </c>
      <c r="K110" s="1" t="s">
        <v>31</v>
      </c>
      <c r="M110" s="5"/>
    </row>
    <row r="111" spans="1:13" ht="13" x14ac:dyDescent="0.15">
      <c r="A111" s="3">
        <v>42971</v>
      </c>
      <c r="C111" s="1" t="s">
        <v>20</v>
      </c>
      <c r="D111" s="1">
        <v>3</v>
      </c>
      <c r="E111" s="2">
        <f t="shared" si="0"/>
        <v>3</v>
      </c>
      <c r="G111" s="1" t="s">
        <v>21</v>
      </c>
      <c r="H111" s="1" t="s">
        <v>42</v>
      </c>
      <c r="K111" s="1" t="s">
        <v>19</v>
      </c>
      <c r="M111" s="5"/>
    </row>
    <row r="112" spans="1:13" ht="13" x14ac:dyDescent="0.15">
      <c r="A112" s="3">
        <v>42971</v>
      </c>
      <c r="C112" s="1" t="s">
        <v>20</v>
      </c>
      <c r="D112" s="1">
        <v>3.7</v>
      </c>
      <c r="E112" s="2">
        <f t="shared" si="0"/>
        <v>3.5833333333333335</v>
      </c>
      <c r="G112" s="1" t="s">
        <v>21</v>
      </c>
      <c r="H112" s="1" t="s">
        <v>42</v>
      </c>
      <c r="K112" s="1" t="s">
        <v>23</v>
      </c>
      <c r="M112" s="5"/>
    </row>
    <row r="113" spans="1:13" ht="13" x14ac:dyDescent="0.15">
      <c r="A113" s="3">
        <v>42971</v>
      </c>
      <c r="C113" s="1" t="s">
        <v>24</v>
      </c>
      <c r="D113" s="1">
        <v>3.2</v>
      </c>
      <c r="E113" s="2">
        <f t="shared" si="0"/>
        <v>3.1666666666666665</v>
      </c>
      <c r="F113" s="1">
        <v>7.69</v>
      </c>
      <c r="G113" s="1" t="s">
        <v>21</v>
      </c>
      <c r="H113" s="1" t="s">
        <v>42</v>
      </c>
      <c r="K113" s="1" t="s">
        <v>31</v>
      </c>
      <c r="M113" s="5"/>
    </row>
    <row r="114" spans="1:13" ht="13" x14ac:dyDescent="0.15">
      <c r="A114" s="3">
        <v>42971</v>
      </c>
      <c r="C114" s="1" t="s">
        <v>24</v>
      </c>
      <c r="D114" s="1">
        <v>3.3</v>
      </c>
      <c r="E114" s="2">
        <f t="shared" si="0"/>
        <v>3.25</v>
      </c>
      <c r="G114" s="1" t="s">
        <v>21</v>
      </c>
      <c r="H114" s="1" t="s">
        <v>42</v>
      </c>
      <c r="K114" s="1" t="s">
        <v>19</v>
      </c>
      <c r="M114" s="5"/>
    </row>
    <row r="115" spans="1:13" ht="13" x14ac:dyDescent="0.15">
      <c r="A115" s="3">
        <v>42971</v>
      </c>
      <c r="C115" s="1" t="s">
        <v>24</v>
      </c>
      <c r="D115" s="1">
        <v>3.4</v>
      </c>
      <c r="E115" s="2">
        <f t="shared" si="0"/>
        <v>3.3333333333333335</v>
      </c>
      <c r="G115" s="1" t="s">
        <v>21</v>
      </c>
      <c r="H115" s="1" t="s">
        <v>42</v>
      </c>
      <c r="K115" s="1" t="s">
        <v>23</v>
      </c>
      <c r="M115" s="5"/>
    </row>
    <row r="116" spans="1:13" ht="13" x14ac:dyDescent="0.15">
      <c r="A116" s="3">
        <v>42978</v>
      </c>
      <c r="C116" s="1" t="s">
        <v>18</v>
      </c>
      <c r="D116" s="1">
        <v>3.6</v>
      </c>
      <c r="E116" s="2">
        <f t="shared" si="0"/>
        <v>3.5</v>
      </c>
      <c r="F116" s="1">
        <v>4.46</v>
      </c>
      <c r="G116" s="1" t="s">
        <v>40</v>
      </c>
      <c r="H116" s="1" t="s">
        <v>37</v>
      </c>
      <c r="K116" s="1" t="s">
        <v>22</v>
      </c>
      <c r="M116" s="5"/>
    </row>
    <row r="117" spans="1:13" ht="13" x14ac:dyDescent="0.15">
      <c r="A117" s="3">
        <v>42978</v>
      </c>
      <c r="C117" s="1" t="s">
        <v>18</v>
      </c>
      <c r="D117" s="1">
        <v>4.5999999999999996</v>
      </c>
      <c r="E117" s="2">
        <f t="shared" si="0"/>
        <v>4.5</v>
      </c>
      <c r="G117" s="1" t="s">
        <v>40</v>
      </c>
      <c r="H117" s="1" t="s">
        <v>37</v>
      </c>
      <c r="K117" s="1" t="s">
        <v>19</v>
      </c>
      <c r="M117" s="5"/>
    </row>
    <row r="118" spans="1:13" ht="13" x14ac:dyDescent="0.15">
      <c r="A118" s="3">
        <v>42978</v>
      </c>
      <c r="C118" s="1" t="s">
        <v>18</v>
      </c>
      <c r="D118" s="1">
        <v>3.8</v>
      </c>
      <c r="E118" s="2">
        <f t="shared" si="0"/>
        <v>3.6666666666666665</v>
      </c>
      <c r="G118" s="1" t="s">
        <v>40</v>
      </c>
      <c r="H118" s="1" t="s">
        <v>37</v>
      </c>
      <c r="K118" s="1" t="s">
        <v>23</v>
      </c>
      <c r="M118" s="5"/>
    </row>
    <row r="119" spans="1:13" ht="13" x14ac:dyDescent="0.15">
      <c r="A119" s="3">
        <v>42978</v>
      </c>
      <c r="C119" s="1" t="s">
        <v>20</v>
      </c>
      <c r="D119" s="1">
        <v>3.6</v>
      </c>
      <c r="E119" s="2">
        <f t="shared" si="0"/>
        <v>3.5</v>
      </c>
      <c r="F119" s="1">
        <v>4.63</v>
      </c>
      <c r="G119" s="1" t="s">
        <v>40</v>
      </c>
      <c r="H119" s="1" t="s">
        <v>37</v>
      </c>
      <c r="K119" s="1" t="s">
        <v>22</v>
      </c>
      <c r="M119" s="5"/>
    </row>
    <row r="120" spans="1:13" ht="13" x14ac:dyDescent="0.15">
      <c r="A120" s="3">
        <v>42978</v>
      </c>
      <c r="C120" s="1" t="s">
        <v>20</v>
      </c>
      <c r="D120" s="1">
        <v>4.5</v>
      </c>
      <c r="E120" s="2">
        <f t="shared" si="0"/>
        <v>4.416666666666667</v>
      </c>
      <c r="G120" s="1" t="s">
        <v>40</v>
      </c>
      <c r="H120" s="1" t="s">
        <v>37</v>
      </c>
      <c r="K120" s="1" t="s">
        <v>19</v>
      </c>
      <c r="M120" s="5"/>
    </row>
    <row r="121" spans="1:13" ht="13" x14ac:dyDescent="0.15">
      <c r="A121" s="3">
        <v>42978</v>
      </c>
      <c r="C121" s="1" t="s">
        <v>20</v>
      </c>
      <c r="D121" s="1">
        <v>3.4</v>
      </c>
      <c r="E121" s="2">
        <f t="shared" si="0"/>
        <v>3.3333333333333335</v>
      </c>
      <c r="G121" s="1" t="s">
        <v>40</v>
      </c>
      <c r="H121" s="1" t="s">
        <v>37</v>
      </c>
      <c r="K121" s="1" t="s">
        <v>23</v>
      </c>
      <c r="M121" s="5"/>
    </row>
    <row r="122" spans="1:13" ht="13" x14ac:dyDescent="0.15">
      <c r="A122" s="3">
        <v>42978</v>
      </c>
      <c r="C122" s="1" t="s">
        <v>24</v>
      </c>
      <c r="D122" s="1">
        <v>3.6</v>
      </c>
      <c r="E122" s="2">
        <f t="shared" si="0"/>
        <v>3.5</v>
      </c>
      <c r="F122" s="1">
        <v>4.8600000000000003</v>
      </c>
      <c r="G122" s="1" t="s">
        <v>40</v>
      </c>
      <c r="H122" s="1" t="s">
        <v>37</v>
      </c>
      <c r="K122" s="1" t="s">
        <v>22</v>
      </c>
      <c r="M122" s="5"/>
    </row>
    <row r="123" spans="1:13" ht="13" x14ac:dyDescent="0.15">
      <c r="A123" s="3">
        <v>42978</v>
      </c>
      <c r="C123" s="1" t="s">
        <v>24</v>
      </c>
      <c r="D123" s="1">
        <v>3.2</v>
      </c>
      <c r="E123" s="2">
        <f t="shared" si="0"/>
        <v>3.1666666666666665</v>
      </c>
      <c r="G123" s="1" t="s">
        <v>40</v>
      </c>
      <c r="H123" s="1" t="s">
        <v>37</v>
      </c>
      <c r="K123" s="1" t="s">
        <v>19</v>
      </c>
      <c r="M123" s="5"/>
    </row>
    <row r="124" spans="1:13" ht="13" x14ac:dyDescent="0.15">
      <c r="A124" s="3">
        <v>42978</v>
      </c>
      <c r="C124" s="1" t="s">
        <v>24</v>
      </c>
      <c r="D124" s="1">
        <v>3.7</v>
      </c>
      <c r="E124" s="2">
        <f t="shared" si="0"/>
        <v>3.5833333333333335</v>
      </c>
      <c r="G124" s="1" t="s">
        <v>40</v>
      </c>
      <c r="H124" s="1" t="s">
        <v>37</v>
      </c>
      <c r="K124" s="1" t="s">
        <v>23</v>
      </c>
      <c r="M124" s="5"/>
    </row>
    <row r="125" spans="1:13" ht="13" x14ac:dyDescent="0.15">
      <c r="A125" s="3">
        <v>42985</v>
      </c>
      <c r="C125" s="1" t="s">
        <v>18</v>
      </c>
      <c r="D125" s="1">
        <v>3.3</v>
      </c>
      <c r="E125" s="2">
        <f t="shared" si="0"/>
        <v>3.25</v>
      </c>
      <c r="F125" s="1">
        <v>8.8699999999999992</v>
      </c>
      <c r="G125" s="1" t="s">
        <v>21</v>
      </c>
      <c r="H125" s="1" t="s">
        <v>42</v>
      </c>
      <c r="K125" s="1" t="s">
        <v>31</v>
      </c>
      <c r="M125" s="5"/>
    </row>
    <row r="126" spans="1:13" ht="13" x14ac:dyDescent="0.15">
      <c r="A126" s="3">
        <v>42985</v>
      </c>
      <c r="C126" s="1" t="s">
        <v>18</v>
      </c>
      <c r="D126" s="1">
        <v>2.4</v>
      </c>
      <c r="E126" s="2">
        <f t="shared" si="0"/>
        <v>2.3333333333333335</v>
      </c>
      <c r="G126" s="1" t="s">
        <v>21</v>
      </c>
      <c r="H126" s="1" t="s">
        <v>42</v>
      </c>
      <c r="K126" s="1" t="s">
        <v>23</v>
      </c>
      <c r="M126" s="5"/>
    </row>
    <row r="127" spans="1:13" ht="13" x14ac:dyDescent="0.15">
      <c r="A127" s="3">
        <v>42985</v>
      </c>
      <c r="C127" s="1" t="s">
        <v>18</v>
      </c>
      <c r="D127" s="1">
        <v>2.11</v>
      </c>
      <c r="E127" s="2">
        <f t="shared" si="0"/>
        <v>2.0916666666666663</v>
      </c>
      <c r="G127" s="1" t="s">
        <v>21</v>
      </c>
      <c r="H127" s="1" t="s">
        <v>42</v>
      </c>
      <c r="K127" s="1" t="s">
        <v>22</v>
      </c>
      <c r="M127" s="5"/>
    </row>
    <row r="128" spans="1:13" ht="13" x14ac:dyDescent="0.15">
      <c r="A128" s="3">
        <v>42985</v>
      </c>
      <c r="C128" s="1" t="s">
        <v>20</v>
      </c>
      <c r="D128" s="1">
        <v>2.7</v>
      </c>
      <c r="E128" s="2">
        <f t="shared" si="0"/>
        <v>2.5833333333333335</v>
      </c>
      <c r="F128" s="1">
        <v>10.199999999999999</v>
      </c>
      <c r="G128" s="1" t="s">
        <v>21</v>
      </c>
      <c r="H128" s="1" t="s">
        <v>42</v>
      </c>
      <c r="K128" s="1" t="s">
        <v>31</v>
      </c>
      <c r="M128" s="5"/>
    </row>
    <row r="129" spans="1:13" ht="13" x14ac:dyDescent="0.15">
      <c r="A129" s="3">
        <v>42985</v>
      </c>
      <c r="C129" s="1" t="s">
        <v>20</v>
      </c>
      <c r="D129" s="1">
        <v>2.6</v>
      </c>
      <c r="E129" s="2">
        <f t="shared" si="0"/>
        <v>2.5</v>
      </c>
      <c r="G129" s="1" t="s">
        <v>21</v>
      </c>
      <c r="H129" s="1" t="s">
        <v>42</v>
      </c>
      <c r="K129" s="1" t="s">
        <v>23</v>
      </c>
      <c r="M129" s="5"/>
    </row>
    <row r="130" spans="1:13" ht="13" x14ac:dyDescent="0.15">
      <c r="A130" s="3">
        <v>42985</v>
      </c>
      <c r="C130" s="1" t="s">
        <v>20</v>
      </c>
      <c r="D130" s="1">
        <v>2.9</v>
      </c>
      <c r="E130" s="2">
        <f t="shared" si="0"/>
        <v>2.75</v>
      </c>
      <c r="G130" s="1" t="s">
        <v>21</v>
      </c>
      <c r="H130" s="1" t="s">
        <v>42</v>
      </c>
      <c r="K130" s="1" t="s">
        <v>22</v>
      </c>
      <c r="M130" s="5"/>
    </row>
    <row r="131" spans="1:13" ht="13" x14ac:dyDescent="0.15">
      <c r="A131" s="3">
        <v>42985</v>
      </c>
      <c r="C131" s="1" t="s">
        <v>24</v>
      </c>
      <c r="D131" s="1">
        <v>2.1</v>
      </c>
      <c r="E131" s="2">
        <f t="shared" si="0"/>
        <v>2.0833333333333335</v>
      </c>
      <c r="F131" s="1">
        <v>9.3000000000000007</v>
      </c>
      <c r="G131" s="1" t="s">
        <v>21</v>
      </c>
      <c r="H131" s="1" t="s">
        <v>42</v>
      </c>
      <c r="K131" s="1" t="s">
        <v>31</v>
      </c>
      <c r="M131" s="5"/>
    </row>
    <row r="132" spans="1:13" ht="13" x14ac:dyDescent="0.15">
      <c r="A132" s="3">
        <v>42985</v>
      </c>
      <c r="C132" s="1" t="s">
        <v>24</v>
      </c>
      <c r="D132" s="1">
        <v>3.2</v>
      </c>
      <c r="E132" s="2">
        <f t="shared" si="0"/>
        <v>3.1666666666666665</v>
      </c>
      <c r="G132" s="1" t="s">
        <v>21</v>
      </c>
      <c r="H132" s="1" t="s">
        <v>42</v>
      </c>
      <c r="K132" s="1" t="s">
        <v>23</v>
      </c>
      <c r="M132" s="5"/>
    </row>
    <row r="133" spans="1:13" ht="13" x14ac:dyDescent="0.15">
      <c r="A133" s="3">
        <v>42985</v>
      </c>
      <c r="C133" s="1" t="s">
        <v>24</v>
      </c>
      <c r="D133" s="1">
        <v>2.1</v>
      </c>
      <c r="E133" s="2">
        <f t="shared" si="0"/>
        <v>2.0833333333333335</v>
      </c>
      <c r="G133" s="1" t="s">
        <v>21</v>
      </c>
      <c r="H133" s="1" t="s">
        <v>42</v>
      </c>
      <c r="K133" s="1" t="s">
        <v>22</v>
      </c>
      <c r="M133" s="5"/>
    </row>
    <row r="134" spans="1:13" ht="13" x14ac:dyDescent="0.15">
      <c r="A134" s="3">
        <v>42991</v>
      </c>
      <c r="C134" s="1" t="s">
        <v>18</v>
      </c>
      <c r="D134" s="1">
        <v>3.5</v>
      </c>
      <c r="E134" s="2">
        <f t="shared" si="0"/>
        <v>3.4166666666666665</v>
      </c>
      <c r="F134" s="1">
        <v>7.13</v>
      </c>
      <c r="G134" s="1" t="s">
        <v>43</v>
      </c>
      <c r="H134" s="1" t="s">
        <v>44</v>
      </c>
      <c r="K134" s="1" t="s">
        <v>22</v>
      </c>
      <c r="M134" s="5"/>
    </row>
    <row r="135" spans="1:13" ht="13" x14ac:dyDescent="0.15">
      <c r="A135" s="3">
        <v>42991</v>
      </c>
      <c r="C135" s="1" t="s">
        <v>18</v>
      </c>
      <c r="D135" s="1">
        <v>3.6</v>
      </c>
      <c r="E135" s="2">
        <f t="shared" si="0"/>
        <v>3.5</v>
      </c>
      <c r="G135" s="1" t="s">
        <v>43</v>
      </c>
      <c r="H135" s="1" t="s">
        <v>44</v>
      </c>
      <c r="K135" s="1" t="s">
        <v>31</v>
      </c>
      <c r="M135" s="5"/>
    </row>
    <row r="136" spans="1:13" ht="13" x14ac:dyDescent="0.15">
      <c r="A136" s="3">
        <v>42991</v>
      </c>
      <c r="C136" s="1" t="s">
        <v>18</v>
      </c>
      <c r="D136" s="1">
        <v>3.2</v>
      </c>
      <c r="E136" s="2">
        <f t="shared" si="0"/>
        <v>3.1666666666666665</v>
      </c>
      <c r="G136" s="1" t="s">
        <v>43</v>
      </c>
      <c r="H136" s="1" t="s">
        <v>44</v>
      </c>
      <c r="K136" s="1" t="s">
        <v>19</v>
      </c>
      <c r="M136" s="5"/>
    </row>
    <row r="137" spans="1:13" ht="13" x14ac:dyDescent="0.15">
      <c r="A137" s="3">
        <v>42991</v>
      </c>
      <c r="C137" s="1" t="s">
        <v>20</v>
      </c>
      <c r="D137" s="1">
        <v>2.11</v>
      </c>
      <c r="E137" s="2">
        <f t="shared" si="0"/>
        <v>2.0916666666666663</v>
      </c>
      <c r="F137" s="1">
        <v>7.21</v>
      </c>
      <c r="G137" s="1" t="s">
        <v>43</v>
      </c>
      <c r="H137" s="1" t="s">
        <v>44</v>
      </c>
      <c r="K137" s="1" t="s">
        <v>22</v>
      </c>
      <c r="M137" s="5"/>
    </row>
    <row r="138" spans="1:13" ht="13" x14ac:dyDescent="0.15">
      <c r="A138" s="3">
        <v>42991</v>
      </c>
      <c r="C138" s="1" t="s">
        <v>20</v>
      </c>
      <c r="D138" s="1">
        <v>3.5</v>
      </c>
      <c r="E138" s="2">
        <f t="shared" si="0"/>
        <v>3.4166666666666665</v>
      </c>
      <c r="G138" s="1" t="s">
        <v>43</v>
      </c>
      <c r="H138" s="1" t="s">
        <v>44</v>
      </c>
      <c r="K138" s="1" t="s">
        <v>31</v>
      </c>
      <c r="M138" s="5"/>
    </row>
    <row r="139" spans="1:13" ht="13" x14ac:dyDescent="0.15">
      <c r="A139" s="3">
        <v>42991</v>
      </c>
      <c r="C139" s="1" t="s">
        <v>20</v>
      </c>
      <c r="D139" s="1">
        <v>3.2</v>
      </c>
      <c r="E139" s="2">
        <f t="shared" si="0"/>
        <v>3.1666666666666665</v>
      </c>
      <c r="G139" s="1" t="s">
        <v>43</v>
      </c>
      <c r="H139" s="1" t="s">
        <v>44</v>
      </c>
      <c r="K139" s="1" t="s">
        <v>19</v>
      </c>
      <c r="M139" s="5"/>
    </row>
    <row r="140" spans="1:13" ht="13" x14ac:dyDescent="0.15">
      <c r="A140" s="3">
        <v>42991</v>
      </c>
      <c r="C140" s="1" t="s">
        <v>24</v>
      </c>
      <c r="D140" s="1">
        <v>3.4</v>
      </c>
      <c r="E140" s="2">
        <f t="shared" si="0"/>
        <v>3.3333333333333335</v>
      </c>
      <c r="F140" s="1">
        <v>5.57</v>
      </c>
      <c r="G140" s="1" t="s">
        <v>43</v>
      </c>
      <c r="H140" s="1" t="s">
        <v>44</v>
      </c>
      <c r="K140" s="1" t="s">
        <v>22</v>
      </c>
      <c r="M140" s="5"/>
    </row>
    <row r="141" spans="1:13" ht="13" x14ac:dyDescent="0.15">
      <c r="A141" s="3">
        <v>42991</v>
      </c>
      <c r="C141" s="1" t="s">
        <v>24</v>
      </c>
      <c r="D141" s="1">
        <v>3.5</v>
      </c>
      <c r="E141" s="2">
        <f t="shared" si="0"/>
        <v>3.4166666666666665</v>
      </c>
      <c r="G141" s="1" t="s">
        <v>43</v>
      </c>
      <c r="H141" s="1" t="s">
        <v>44</v>
      </c>
      <c r="K141" s="1" t="s">
        <v>31</v>
      </c>
      <c r="M141" s="5"/>
    </row>
    <row r="142" spans="1:13" ht="13" x14ac:dyDescent="0.15">
      <c r="A142" s="3">
        <v>42991</v>
      </c>
      <c r="C142" s="1" t="s">
        <v>24</v>
      </c>
      <c r="D142" s="1">
        <v>3.9</v>
      </c>
      <c r="E142" s="2">
        <f t="shared" si="0"/>
        <v>3.75</v>
      </c>
      <c r="G142" s="1" t="s">
        <v>43</v>
      </c>
      <c r="H142" s="1" t="s">
        <v>44</v>
      </c>
      <c r="K142" s="1" t="s">
        <v>19</v>
      </c>
      <c r="M142" s="5"/>
    </row>
    <row r="143" spans="1:13" ht="13" x14ac:dyDescent="0.15">
      <c r="A143" s="3">
        <v>42999</v>
      </c>
      <c r="C143" s="1" t="s">
        <v>18</v>
      </c>
      <c r="D143" s="1">
        <v>5</v>
      </c>
      <c r="E143" s="2">
        <f t="shared" si="0"/>
        <v>5</v>
      </c>
      <c r="F143" s="1">
        <v>3.6</v>
      </c>
      <c r="G143" s="1" t="s">
        <v>21</v>
      </c>
      <c r="H143" s="1" t="s">
        <v>42</v>
      </c>
      <c r="K143" s="1" t="s">
        <v>31</v>
      </c>
      <c r="M143" s="5"/>
    </row>
    <row r="144" spans="1:13" ht="13" x14ac:dyDescent="0.15">
      <c r="A144" s="3">
        <v>42999</v>
      </c>
      <c r="C144" s="1" t="s">
        <v>18</v>
      </c>
      <c r="D144" s="1">
        <v>5.6</v>
      </c>
      <c r="E144" s="2">
        <f t="shared" si="0"/>
        <v>5.5</v>
      </c>
      <c r="G144" s="1" t="s">
        <v>21</v>
      </c>
      <c r="H144" s="1" t="s">
        <v>42</v>
      </c>
      <c r="K144" s="1" t="s">
        <v>22</v>
      </c>
      <c r="M144" s="5"/>
    </row>
    <row r="145" spans="1:13" ht="13" x14ac:dyDescent="0.15">
      <c r="A145" s="3">
        <v>42999</v>
      </c>
      <c r="C145" s="1" t="s">
        <v>18</v>
      </c>
      <c r="D145" s="1">
        <v>5.3</v>
      </c>
      <c r="E145" s="2">
        <f t="shared" si="0"/>
        <v>5.25</v>
      </c>
      <c r="G145" s="1" t="s">
        <v>21</v>
      </c>
      <c r="H145" s="1" t="s">
        <v>42</v>
      </c>
      <c r="K145" s="1" t="s">
        <v>23</v>
      </c>
      <c r="M145" s="5"/>
    </row>
    <row r="146" spans="1:13" ht="13" x14ac:dyDescent="0.15">
      <c r="A146" s="3">
        <v>42999</v>
      </c>
      <c r="C146" s="1" t="s">
        <v>20</v>
      </c>
      <c r="D146" s="1">
        <v>5.3</v>
      </c>
      <c r="E146" s="2">
        <f t="shared" si="0"/>
        <v>5.25</v>
      </c>
      <c r="F146" s="1">
        <v>3.62</v>
      </c>
      <c r="G146" s="1" t="s">
        <v>21</v>
      </c>
      <c r="H146" s="1" t="s">
        <v>42</v>
      </c>
      <c r="K146" s="1" t="s">
        <v>31</v>
      </c>
      <c r="M146" s="5"/>
    </row>
    <row r="147" spans="1:13" ht="13" x14ac:dyDescent="0.15">
      <c r="A147" s="3">
        <v>42999</v>
      </c>
      <c r="C147" s="1" t="s">
        <v>20</v>
      </c>
      <c r="D147" s="1">
        <v>4.8</v>
      </c>
      <c r="E147" s="2">
        <f t="shared" si="0"/>
        <v>4.666666666666667</v>
      </c>
      <c r="G147" s="1" t="s">
        <v>21</v>
      </c>
      <c r="H147" s="1" t="s">
        <v>42</v>
      </c>
      <c r="K147" s="1" t="s">
        <v>22</v>
      </c>
      <c r="M147" s="5"/>
    </row>
    <row r="148" spans="1:13" ht="13" x14ac:dyDescent="0.15">
      <c r="A148" s="3">
        <v>42999</v>
      </c>
      <c r="C148" s="1" t="s">
        <v>20</v>
      </c>
      <c r="D148" s="1">
        <v>5.5</v>
      </c>
      <c r="E148" s="2">
        <f t="shared" si="0"/>
        <v>5.416666666666667</v>
      </c>
      <c r="G148" s="1" t="s">
        <v>21</v>
      </c>
      <c r="H148" s="1" t="s">
        <v>42</v>
      </c>
      <c r="K148" s="1" t="s">
        <v>23</v>
      </c>
      <c r="M148" s="5"/>
    </row>
    <row r="149" spans="1:13" ht="13" x14ac:dyDescent="0.15">
      <c r="A149" s="3">
        <v>42999</v>
      </c>
      <c r="C149" s="1" t="s">
        <v>24</v>
      </c>
      <c r="D149" s="1">
        <v>4</v>
      </c>
      <c r="E149" s="2">
        <f t="shared" si="0"/>
        <v>4</v>
      </c>
      <c r="F149" s="1">
        <v>4.6500000000000004</v>
      </c>
      <c r="G149" s="1" t="s">
        <v>21</v>
      </c>
      <c r="H149" s="1" t="s">
        <v>42</v>
      </c>
      <c r="K149" s="1" t="s">
        <v>31</v>
      </c>
      <c r="M149" s="5"/>
    </row>
    <row r="150" spans="1:13" ht="13" x14ac:dyDescent="0.15">
      <c r="A150" s="3">
        <v>42999</v>
      </c>
      <c r="C150" s="1" t="s">
        <v>24</v>
      </c>
      <c r="D150" s="1">
        <v>4.4000000000000004</v>
      </c>
      <c r="E150" s="2">
        <f t="shared" si="0"/>
        <v>4.333333333333333</v>
      </c>
      <c r="G150" s="1" t="s">
        <v>21</v>
      </c>
      <c r="H150" s="1" t="s">
        <v>42</v>
      </c>
      <c r="K150" s="1" t="s">
        <v>22</v>
      </c>
      <c r="M150" s="5"/>
    </row>
    <row r="151" spans="1:13" ht="13" x14ac:dyDescent="0.15">
      <c r="A151" s="3">
        <v>42999</v>
      </c>
      <c r="C151" s="1" t="s">
        <v>24</v>
      </c>
      <c r="D151" s="1">
        <v>4.3</v>
      </c>
      <c r="E151" s="2">
        <f t="shared" si="0"/>
        <v>4.25</v>
      </c>
      <c r="G151" s="1" t="s">
        <v>21</v>
      </c>
      <c r="H151" s="1" t="s">
        <v>42</v>
      </c>
      <c r="K151" s="1" t="s">
        <v>23</v>
      </c>
      <c r="M151" s="5"/>
    </row>
    <row r="152" spans="1:13" ht="13" x14ac:dyDescent="0.15">
      <c r="E152" s="5"/>
      <c r="M152" s="5"/>
    </row>
    <row r="153" spans="1:13" ht="13" x14ac:dyDescent="0.15">
      <c r="E153" s="5"/>
      <c r="M153" s="5"/>
    </row>
    <row r="154" spans="1:13" ht="13" x14ac:dyDescent="0.15">
      <c r="E154" s="5"/>
      <c r="M154" s="5"/>
    </row>
    <row r="155" spans="1:13" ht="13" x14ac:dyDescent="0.15">
      <c r="E155" s="5"/>
      <c r="M155" s="5"/>
    </row>
    <row r="156" spans="1:13" ht="13" x14ac:dyDescent="0.15">
      <c r="E156" s="5"/>
      <c r="M156" s="5"/>
    </row>
    <row r="157" spans="1:13" ht="13" x14ac:dyDescent="0.15">
      <c r="E157" s="5"/>
      <c r="M157" s="5"/>
    </row>
    <row r="158" spans="1:13" ht="13" x14ac:dyDescent="0.15">
      <c r="E158" s="5"/>
      <c r="M158" s="5"/>
    </row>
    <row r="159" spans="1:13" ht="13" x14ac:dyDescent="0.15">
      <c r="E159" s="5"/>
      <c r="M159" s="5"/>
    </row>
    <row r="160" spans="1:13" ht="13" x14ac:dyDescent="0.15">
      <c r="E160" s="5"/>
      <c r="M160" s="5"/>
    </row>
    <row r="161" spans="5:13" ht="13" x14ac:dyDescent="0.15">
      <c r="E161" s="5"/>
      <c r="M161" s="5"/>
    </row>
    <row r="162" spans="5:13" ht="13" x14ac:dyDescent="0.15">
      <c r="E162" s="5"/>
      <c r="M162" s="5"/>
    </row>
    <row r="163" spans="5:13" ht="13" x14ac:dyDescent="0.15">
      <c r="E163" s="5"/>
      <c r="M163" s="5"/>
    </row>
    <row r="164" spans="5:13" ht="13" x14ac:dyDescent="0.15">
      <c r="E164" s="5"/>
      <c r="M164" s="5"/>
    </row>
    <row r="165" spans="5:13" ht="13" x14ac:dyDescent="0.15">
      <c r="E165" s="5"/>
      <c r="M165" s="5"/>
    </row>
    <row r="166" spans="5:13" ht="13" x14ac:dyDescent="0.15">
      <c r="E166" s="5"/>
      <c r="M166" s="5"/>
    </row>
    <row r="167" spans="5:13" ht="13" x14ac:dyDescent="0.15">
      <c r="E167" s="5"/>
      <c r="M167" s="5"/>
    </row>
    <row r="168" spans="5:13" ht="13" x14ac:dyDescent="0.15">
      <c r="E168" s="5"/>
      <c r="M168" s="5"/>
    </row>
    <row r="169" spans="5:13" ht="13" x14ac:dyDescent="0.15">
      <c r="E169" s="5"/>
      <c r="M169" s="5"/>
    </row>
    <row r="170" spans="5:13" ht="13" x14ac:dyDescent="0.15">
      <c r="E170" s="5"/>
      <c r="M170" s="5"/>
    </row>
    <row r="171" spans="5:13" ht="13" x14ac:dyDescent="0.15">
      <c r="E171" s="5"/>
      <c r="M171" s="5"/>
    </row>
    <row r="172" spans="5:13" ht="13" x14ac:dyDescent="0.15">
      <c r="E172" s="5"/>
      <c r="M172" s="5"/>
    </row>
    <row r="173" spans="5:13" ht="13" x14ac:dyDescent="0.15">
      <c r="E173" s="5"/>
      <c r="M173" s="5"/>
    </row>
    <row r="174" spans="5:13" ht="13" x14ac:dyDescent="0.15">
      <c r="E174" s="5"/>
      <c r="M174" s="5"/>
    </row>
    <row r="175" spans="5:13" ht="13" x14ac:dyDescent="0.15">
      <c r="E175" s="5"/>
      <c r="M175" s="5"/>
    </row>
    <row r="176" spans="5:13" ht="13" x14ac:dyDescent="0.15">
      <c r="E176" s="5"/>
      <c r="M176" s="5"/>
    </row>
    <row r="177" spans="5:13" ht="13" x14ac:dyDescent="0.15">
      <c r="E177" s="5"/>
      <c r="M177" s="5"/>
    </row>
    <row r="178" spans="5:13" ht="13" x14ac:dyDescent="0.15">
      <c r="E178" s="5"/>
      <c r="M178" s="5"/>
    </row>
    <row r="179" spans="5:13" ht="13" x14ac:dyDescent="0.15">
      <c r="E179" s="5"/>
      <c r="M179" s="5"/>
    </row>
    <row r="180" spans="5:13" ht="13" x14ac:dyDescent="0.15">
      <c r="E180" s="5"/>
      <c r="M180" s="5"/>
    </row>
    <row r="181" spans="5:13" ht="13" x14ac:dyDescent="0.15">
      <c r="E181" s="5"/>
      <c r="M181" s="5"/>
    </row>
    <row r="182" spans="5:13" ht="13" x14ac:dyDescent="0.15">
      <c r="E182" s="5"/>
      <c r="M182" s="5"/>
    </row>
    <row r="183" spans="5:13" ht="13" x14ac:dyDescent="0.15">
      <c r="E183" s="5"/>
      <c r="M183" s="5"/>
    </row>
    <row r="184" spans="5:13" ht="13" x14ac:dyDescent="0.15">
      <c r="E184" s="5"/>
      <c r="M184" s="5"/>
    </row>
    <row r="185" spans="5:13" ht="13" x14ac:dyDescent="0.15">
      <c r="E185" s="5"/>
      <c r="M185" s="5"/>
    </row>
    <row r="186" spans="5:13" ht="13" x14ac:dyDescent="0.15">
      <c r="E186" s="5"/>
      <c r="M186" s="5"/>
    </row>
    <row r="187" spans="5:13" ht="13" x14ac:dyDescent="0.15">
      <c r="E187" s="5"/>
      <c r="M187" s="5"/>
    </row>
    <row r="188" spans="5:13" ht="13" x14ac:dyDescent="0.15">
      <c r="E188" s="5"/>
      <c r="M188" s="5"/>
    </row>
    <row r="189" spans="5:13" ht="13" x14ac:dyDescent="0.15">
      <c r="E189" s="5"/>
      <c r="M189" s="5"/>
    </row>
    <row r="190" spans="5:13" ht="13" x14ac:dyDescent="0.15">
      <c r="E190" s="5"/>
      <c r="M190" s="5"/>
    </row>
    <row r="191" spans="5:13" ht="13" x14ac:dyDescent="0.15">
      <c r="E191" s="5"/>
      <c r="M191" s="5"/>
    </row>
    <row r="192" spans="5:13" ht="13" x14ac:dyDescent="0.15">
      <c r="E192" s="5"/>
      <c r="M192" s="5"/>
    </row>
    <row r="193" spans="5:13" ht="13" x14ac:dyDescent="0.15">
      <c r="E193" s="5"/>
      <c r="M193" s="5"/>
    </row>
    <row r="194" spans="5:13" ht="13" x14ac:dyDescent="0.15">
      <c r="E194" s="5"/>
      <c r="M194" s="5"/>
    </row>
    <row r="195" spans="5:13" ht="13" x14ac:dyDescent="0.15">
      <c r="E195" s="5"/>
      <c r="M195" s="5"/>
    </row>
    <row r="196" spans="5:13" ht="13" x14ac:dyDescent="0.15">
      <c r="E196" s="5"/>
      <c r="M196" s="5"/>
    </row>
    <row r="197" spans="5:13" ht="13" x14ac:dyDescent="0.15">
      <c r="E197" s="5"/>
      <c r="M197" s="5"/>
    </row>
    <row r="198" spans="5:13" ht="13" x14ac:dyDescent="0.15">
      <c r="E198" s="5"/>
      <c r="M198" s="5"/>
    </row>
    <row r="199" spans="5:13" ht="13" x14ac:dyDescent="0.15">
      <c r="E199" s="5"/>
      <c r="M199" s="5"/>
    </row>
    <row r="200" spans="5:13" ht="13" x14ac:dyDescent="0.15">
      <c r="E200" s="5"/>
      <c r="M200" s="5"/>
    </row>
    <row r="201" spans="5:13" ht="13" x14ac:dyDescent="0.15">
      <c r="E201" s="5"/>
      <c r="M201" s="5"/>
    </row>
    <row r="202" spans="5:13" ht="13" x14ac:dyDescent="0.15">
      <c r="E202" s="5"/>
      <c r="M202" s="5"/>
    </row>
    <row r="203" spans="5:13" ht="13" x14ac:dyDescent="0.15">
      <c r="E203" s="5"/>
      <c r="M203" s="5"/>
    </row>
    <row r="204" spans="5:13" ht="13" x14ac:dyDescent="0.15">
      <c r="E204" s="5"/>
      <c r="M204" s="5"/>
    </row>
    <row r="205" spans="5:13" ht="13" x14ac:dyDescent="0.15">
      <c r="E205" s="5"/>
      <c r="M205" s="5"/>
    </row>
    <row r="206" spans="5:13" ht="13" x14ac:dyDescent="0.15">
      <c r="E206" s="5"/>
      <c r="M206" s="5"/>
    </row>
    <row r="207" spans="5:13" ht="13" x14ac:dyDescent="0.15">
      <c r="E207" s="5"/>
      <c r="M207" s="5"/>
    </row>
    <row r="208" spans="5:13" ht="13" x14ac:dyDescent="0.15">
      <c r="E208" s="5"/>
      <c r="M208" s="5"/>
    </row>
    <row r="209" spans="5:13" ht="13" x14ac:dyDescent="0.15">
      <c r="E209" s="5"/>
      <c r="M209" s="5"/>
    </row>
    <row r="210" spans="5:13" ht="13" x14ac:dyDescent="0.15">
      <c r="E210" s="5"/>
      <c r="M210" s="5"/>
    </row>
    <row r="211" spans="5:13" ht="13" x14ac:dyDescent="0.15">
      <c r="E211" s="5"/>
      <c r="M211" s="5"/>
    </row>
    <row r="212" spans="5:13" ht="13" x14ac:dyDescent="0.15">
      <c r="E212" s="5"/>
      <c r="M212" s="5"/>
    </row>
    <row r="213" spans="5:13" ht="13" x14ac:dyDescent="0.15">
      <c r="E213" s="5"/>
      <c r="M213" s="5"/>
    </row>
    <row r="214" spans="5:13" ht="13" x14ac:dyDescent="0.15">
      <c r="E214" s="5"/>
      <c r="M214" s="5"/>
    </row>
    <row r="215" spans="5:13" ht="13" x14ac:dyDescent="0.15">
      <c r="E215" s="5"/>
      <c r="M215" s="5"/>
    </row>
    <row r="216" spans="5:13" ht="13" x14ac:dyDescent="0.15">
      <c r="E216" s="5"/>
      <c r="M216" s="5"/>
    </row>
    <row r="217" spans="5:13" ht="13" x14ac:dyDescent="0.15">
      <c r="E217" s="5"/>
      <c r="M217" s="5"/>
    </row>
    <row r="218" spans="5:13" ht="13" x14ac:dyDescent="0.15">
      <c r="E218" s="5"/>
      <c r="M218" s="5"/>
    </row>
    <row r="219" spans="5:13" ht="13" x14ac:dyDescent="0.15">
      <c r="E219" s="5"/>
      <c r="M219" s="5"/>
    </row>
    <row r="220" spans="5:13" ht="13" x14ac:dyDescent="0.15">
      <c r="E220" s="5"/>
      <c r="M220" s="5"/>
    </row>
    <row r="221" spans="5:13" ht="13" x14ac:dyDescent="0.15">
      <c r="E221" s="5"/>
      <c r="M221" s="5"/>
    </row>
    <row r="222" spans="5:13" ht="13" x14ac:dyDescent="0.15">
      <c r="E222" s="5"/>
      <c r="M222" s="5"/>
    </row>
    <row r="223" spans="5:13" ht="13" x14ac:dyDescent="0.15">
      <c r="E223" s="5"/>
      <c r="M223" s="5"/>
    </row>
    <row r="224" spans="5:13" ht="13" x14ac:dyDescent="0.15">
      <c r="E224" s="5"/>
      <c r="M224" s="5"/>
    </row>
    <row r="225" spans="5:13" ht="13" x14ac:dyDescent="0.15">
      <c r="E225" s="5"/>
      <c r="M225" s="5"/>
    </row>
    <row r="226" spans="5:13" ht="13" x14ac:dyDescent="0.15">
      <c r="E226" s="5"/>
      <c r="M226" s="5"/>
    </row>
    <row r="227" spans="5:13" ht="13" x14ac:dyDescent="0.15">
      <c r="E227" s="5"/>
      <c r="M227" s="5"/>
    </row>
    <row r="228" spans="5:13" ht="13" x14ac:dyDescent="0.15">
      <c r="E228" s="5"/>
      <c r="M228" s="5"/>
    </row>
    <row r="229" spans="5:13" ht="13" x14ac:dyDescent="0.15">
      <c r="E229" s="5"/>
      <c r="M229" s="5"/>
    </row>
    <row r="230" spans="5:13" ht="13" x14ac:dyDescent="0.15">
      <c r="E230" s="5"/>
      <c r="M230" s="5"/>
    </row>
    <row r="231" spans="5:13" ht="13" x14ac:dyDescent="0.15">
      <c r="E231" s="5"/>
      <c r="M231" s="5"/>
    </row>
    <row r="232" spans="5:13" ht="13" x14ac:dyDescent="0.15">
      <c r="E232" s="5"/>
      <c r="M232" s="5"/>
    </row>
    <row r="233" spans="5:13" ht="13" x14ac:dyDescent="0.15">
      <c r="E233" s="5"/>
      <c r="M233" s="5"/>
    </row>
    <row r="234" spans="5:13" ht="13" x14ac:dyDescent="0.15">
      <c r="E234" s="5"/>
      <c r="M234" s="5"/>
    </row>
    <row r="235" spans="5:13" ht="13" x14ac:dyDescent="0.15">
      <c r="E235" s="5"/>
      <c r="M235" s="5"/>
    </row>
    <row r="236" spans="5:13" ht="13" x14ac:dyDescent="0.15">
      <c r="E236" s="5"/>
      <c r="M236" s="5"/>
    </row>
    <row r="237" spans="5:13" ht="13" x14ac:dyDescent="0.15">
      <c r="E237" s="5"/>
      <c r="M237" s="5"/>
    </row>
    <row r="238" spans="5:13" ht="13" x14ac:dyDescent="0.15">
      <c r="E238" s="5"/>
      <c r="M238" s="5"/>
    </row>
    <row r="239" spans="5:13" ht="13" x14ac:dyDescent="0.15">
      <c r="E239" s="5"/>
      <c r="M239" s="5"/>
    </row>
    <row r="240" spans="5:13" ht="13" x14ac:dyDescent="0.15">
      <c r="E240" s="5"/>
      <c r="M240" s="5"/>
    </row>
    <row r="241" spans="5:13" ht="13" x14ac:dyDescent="0.15">
      <c r="E241" s="5"/>
      <c r="M241" s="5"/>
    </row>
    <row r="242" spans="5:13" ht="13" x14ac:dyDescent="0.15">
      <c r="E242" s="5"/>
      <c r="M242" s="5"/>
    </row>
    <row r="243" spans="5:13" ht="13" x14ac:dyDescent="0.15">
      <c r="E243" s="5"/>
      <c r="M243" s="5"/>
    </row>
    <row r="244" spans="5:13" ht="13" x14ac:dyDescent="0.15">
      <c r="E244" s="5"/>
      <c r="M244" s="5"/>
    </row>
    <row r="245" spans="5:13" ht="13" x14ac:dyDescent="0.15">
      <c r="E245" s="5"/>
      <c r="M245" s="5"/>
    </row>
    <row r="246" spans="5:13" ht="13" x14ac:dyDescent="0.15">
      <c r="E246" s="5"/>
      <c r="M246" s="5"/>
    </row>
    <row r="247" spans="5:13" ht="13" x14ac:dyDescent="0.15">
      <c r="E247" s="5"/>
      <c r="M247" s="5"/>
    </row>
    <row r="248" spans="5:13" ht="13" x14ac:dyDescent="0.15">
      <c r="E248" s="5"/>
      <c r="M248" s="5"/>
    </row>
    <row r="249" spans="5:13" ht="13" x14ac:dyDescent="0.15">
      <c r="E249" s="5"/>
      <c r="M249" s="5"/>
    </row>
    <row r="250" spans="5:13" ht="13" x14ac:dyDescent="0.15">
      <c r="E250" s="5"/>
      <c r="M250" s="5"/>
    </row>
    <row r="251" spans="5:13" ht="13" x14ac:dyDescent="0.15">
      <c r="E251" s="5"/>
      <c r="M251" s="5"/>
    </row>
    <row r="252" spans="5:13" ht="13" x14ac:dyDescent="0.15">
      <c r="E252" s="5"/>
      <c r="M252" s="5"/>
    </row>
    <row r="253" spans="5:13" ht="13" x14ac:dyDescent="0.15">
      <c r="E253" s="5"/>
      <c r="M253" s="5"/>
    </row>
    <row r="254" spans="5:13" ht="13" x14ac:dyDescent="0.15">
      <c r="E254" s="5"/>
      <c r="M254" s="5"/>
    </row>
    <row r="255" spans="5:13" ht="13" x14ac:dyDescent="0.15">
      <c r="E255" s="5"/>
      <c r="M255" s="5"/>
    </row>
    <row r="256" spans="5:13" ht="13" x14ac:dyDescent="0.15">
      <c r="E256" s="5"/>
      <c r="M256" s="5"/>
    </row>
    <row r="257" spans="5:13" ht="13" x14ac:dyDescent="0.15">
      <c r="E257" s="5"/>
      <c r="M257" s="5"/>
    </row>
    <row r="258" spans="5:13" ht="13" x14ac:dyDescent="0.15">
      <c r="E258" s="5"/>
      <c r="M258" s="5"/>
    </row>
    <row r="259" spans="5:13" ht="13" x14ac:dyDescent="0.15">
      <c r="E259" s="5"/>
      <c r="M259" s="5"/>
    </row>
    <row r="260" spans="5:13" ht="13" x14ac:dyDescent="0.15">
      <c r="E260" s="5"/>
      <c r="M260" s="5"/>
    </row>
    <row r="261" spans="5:13" ht="13" x14ac:dyDescent="0.15">
      <c r="E261" s="5"/>
      <c r="M261" s="5"/>
    </row>
    <row r="262" spans="5:13" ht="13" x14ac:dyDescent="0.15">
      <c r="E262" s="5"/>
      <c r="M262" s="5"/>
    </row>
    <row r="263" spans="5:13" ht="13" x14ac:dyDescent="0.15">
      <c r="E263" s="5"/>
      <c r="M263" s="5"/>
    </row>
    <row r="264" spans="5:13" ht="13" x14ac:dyDescent="0.15">
      <c r="E264" s="5"/>
      <c r="M264" s="5"/>
    </row>
    <row r="265" spans="5:13" ht="13" x14ac:dyDescent="0.15">
      <c r="E265" s="5"/>
      <c r="M265" s="5"/>
    </row>
    <row r="266" spans="5:13" ht="13" x14ac:dyDescent="0.15">
      <c r="E266" s="5"/>
      <c r="M266" s="5"/>
    </row>
    <row r="267" spans="5:13" ht="13" x14ac:dyDescent="0.15">
      <c r="E267" s="5"/>
      <c r="M267" s="5"/>
    </row>
    <row r="268" spans="5:13" ht="13" x14ac:dyDescent="0.15">
      <c r="E268" s="5"/>
      <c r="M268" s="5"/>
    </row>
    <row r="269" spans="5:13" ht="13" x14ac:dyDescent="0.15">
      <c r="E269" s="5"/>
      <c r="M269" s="5"/>
    </row>
    <row r="270" spans="5:13" ht="13" x14ac:dyDescent="0.15">
      <c r="E270" s="5"/>
      <c r="M270" s="5"/>
    </row>
    <row r="271" spans="5:13" ht="13" x14ac:dyDescent="0.15">
      <c r="E271" s="5"/>
      <c r="M271" s="5"/>
    </row>
    <row r="272" spans="5:13" ht="13" x14ac:dyDescent="0.15">
      <c r="E272" s="5"/>
      <c r="M272" s="5"/>
    </row>
    <row r="273" spans="5:13" ht="13" x14ac:dyDescent="0.15">
      <c r="E273" s="5"/>
      <c r="M273" s="5"/>
    </row>
    <row r="274" spans="5:13" ht="13" x14ac:dyDescent="0.15">
      <c r="E274" s="5"/>
      <c r="M274" s="5"/>
    </row>
    <row r="275" spans="5:13" ht="13" x14ac:dyDescent="0.15">
      <c r="E275" s="5"/>
      <c r="M275" s="5"/>
    </row>
    <row r="276" spans="5:13" ht="13" x14ac:dyDescent="0.15">
      <c r="E276" s="5"/>
      <c r="M276" s="5"/>
    </row>
    <row r="277" spans="5:13" ht="13" x14ac:dyDescent="0.15">
      <c r="E277" s="5"/>
      <c r="M277" s="5"/>
    </row>
    <row r="278" spans="5:13" ht="13" x14ac:dyDescent="0.15">
      <c r="E278" s="5"/>
      <c r="M278" s="5"/>
    </row>
    <row r="279" spans="5:13" ht="13" x14ac:dyDescent="0.15">
      <c r="E279" s="5"/>
      <c r="M279" s="5"/>
    </row>
    <row r="280" spans="5:13" ht="13" x14ac:dyDescent="0.15">
      <c r="E280" s="5"/>
      <c r="M280" s="5"/>
    </row>
    <row r="281" spans="5:13" ht="13" x14ac:dyDescent="0.15">
      <c r="E281" s="5"/>
      <c r="M281" s="5"/>
    </row>
    <row r="282" spans="5:13" ht="13" x14ac:dyDescent="0.15">
      <c r="E282" s="5"/>
      <c r="M282" s="5"/>
    </row>
    <row r="283" spans="5:13" ht="13" x14ac:dyDescent="0.15">
      <c r="E283" s="5"/>
      <c r="M283" s="5"/>
    </row>
    <row r="284" spans="5:13" ht="13" x14ac:dyDescent="0.15">
      <c r="E284" s="5"/>
      <c r="M284" s="5"/>
    </row>
    <row r="285" spans="5:13" ht="13" x14ac:dyDescent="0.15">
      <c r="E285" s="5"/>
      <c r="M285" s="5"/>
    </row>
    <row r="286" spans="5:13" ht="13" x14ac:dyDescent="0.15">
      <c r="E286" s="5"/>
      <c r="M286" s="5"/>
    </row>
    <row r="287" spans="5:13" ht="13" x14ac:dyDescent="0.15">
      <c r="E287" s="5"/>
      <c r="M287" s="5"/>
    </row>
    <row r="288" spans="5:13" ht="13" x14ac:dyDescent="0.15">
      <c r="E288" s="5"/>
      <c r="M288" s="5"/>
    </row>
    <row r="289" spans="5:13" ht="13" x14ac:dyDescent="0.15">
      <c r="E289" s="5"/>
      <c r="M289" s="5"/>
    </row>
    <row r="290" spans="5:13" ht="13" x14ac:dyDescent="0.15">
      <c r="E290" s="5"/>
      <c r="M290" s="5"/>
    </row>
    <row r="291" spans="5:13" ht="13" x14ac:dyDescent="0.15">
      <c r="E291" s="5"/>
      <c r="M291" s="5"/>
    </row>
    <row r="292" spans="5:13" ht="13" x14ac:dyDescent="0.15">
      <c r="E292" s="5"/>
      <c r="M292" s="5"/>
    </row>
    <row r="293" spans="5:13" ht="13" x14ac:dyDescent="0.15">
      <c r="E293" s="5"/>
      <c r="M293" s="5"/>
    </row>
    <row r="294" spans="5:13" ht="13" x14ac:dyDescent="0.15">
      <c r="E294" s="5"/>
      <c r="M294" s="5"/>
    </row>
    <row r="295" spans="5:13" ht="13" x14ac:dyDescent="0.15">
      <c r="E295" s="5"/>
      <c r="M295" s="5"/>
    </row>
    <row r="296" spans="5:13" ht="13" x14ac:dyDescent="0.15">
      <c r="E296" s="5"/>
      <c r="M296" s="5"/>
    </row>
    <row r="297" spans="5:13" ht="13" x14ac:dyDescent="0.15">
      <c r="E297" s="5"/>
      <c r="M297" s="5"/>
    </row>
    <row r="298" spans="5:13" ht="13" x14ac:dyDescent="0.15">
      <c r="E298" s="5"/>
      <c r="M298" s="5"/>
    </row>
    <row r="299" spans="5:13" ht="13" x14ac:dyDescent="0.15">
      <c r="E299" s="5"/>
      <c r="M299" s="5"/>
    </row>
    <row r="300" spans="5:13" ht="13" x14ac:dyDescent="0.15">
      <c r="E300" s="5"/>
      <c r="M300" s="5"/>
    </row>
    <row r="301" spans="5:13" ht="13" x14ac:dyDescent="0.15">
      <c r="E301" s="5"/>
      <c r="M301" s="5"/>
    </row>
    <row r="302" spans="5:13" ht="13" x14ac:dyDescent="0.15">
      <c r="E302" s="5"/>
      <c r="M302" s="5"/>
    </row>
    <row r="303" spans="5:13" ht="13" x14ac:dyDescent="0.15">
      <c r="E303" s="5"/>
      <c r="M303" s="5"/>
    </row>
    <row r="304" spans="5:13" ht="13" x14ac:dyDescent="0.15">
      <c r="E304" s="5"/>
      <c r="M304" s="5"/>
    </row>
    <row r="305" spans="5:13" ht="13" x14ac:dyDescent="0.15">
      <c r="E305" s="5"/>
      <c r="M305" s="5"/>
    </row>
    <row r="306" spans="5:13" ht="13" x14ac:dyDescent="0.15">
      <c r="E306" s="5"/>
      <c r="M306" s="5"/>
    </row>
    <row r="307" spans="5:13" ht="13" x14ac:dyDescent="0.15">
      <c r="E307" s="5"/>
      <c r="M307" s="5"/>
    </row>
    <row r="308" spans="5:13" ht="13" x14ac:dyDescent="0.15">
      <c r="E308" s="5"/>
      <c r="M308" s="5"/>
    </row>
    <row r="309" spans="5:13" ht="13" x14ac:dyDescent="0.15">
      <c r="E309" s="5"/>
      <c r="M309" s="5"/>
    </row>
    <row r="310" spans="5:13" ht="13" x14ac:dyDescent="0.15">
      <c r="E310" s="5"/>
      <c r="M310" s="5"/>
    </row>
    <row r="311" spans="5:13" ht="13" x14ac:dyDescent="0.15">
      <c r="E311" s="5"/>
      <c r="M311" s="5"/>
    </row>
    <row r="312" spans="5:13" ht="13" x14ac:dyDescent="0.15">
      <c r="E312" s="5"/>
      <c r="M312" s="5"/>
    </row>
    <row r="313" spans="5:13" ht="13" x14ac:dyDescent="0.15">
      <c r="E313" s="5"/>
      <c r="M313" s="5"/>
    </row>
    <row r="314" spans="5:13" ht="13" x14ac:dyDescent="0.15">
      <c r="E314" s="5"/>
      <c r="M314" s="5"/>
    </row>
    <row r="315" spans="5:13" ht="13" x14ac:dyDescent="0.15">
      <c r="E315" s="5"/>
      <c r="M315" s="5"/>
    </row>
    <row r="316" spans="5:13" ht="13" x14ac:dyDescent="0.15">
      <c r="E316" s="5"/>
      <c r="M316" s="5"/>
    </row>
    <row r="317" spans="5:13" ht="13" x14ac:dyDescent="0.15">
      <c r="E317" s="5"/>
      <c r="M317" s="5"/>
    </row>
    <row r="318" spans="5:13" ht="13" x14ac:dyDescent="0.15">
      <c r="E318" s="5"/>
      <c r="M318" s="5"/>
    </row>
    <row r="319" spans="5:13" ht="13" x14ac:dyDescent="0.15">
      <c r="E319" s="5"/>
      <c r="M319" s="5"/>
    </row>
    <row r="320" spans="5:13" ht="13" x14ac:dyDescent="0.15">
      <c r="E320" s="5"/>
      <c r="M320" s="5"/>
    </row>
    <row r="321" spans="5:13" ht="13" x14ac:dyDescent="0.15">
      <c r="E321" s="5"/>
      <c r="M321" s="5"/>
    </row>
    <row r="322" spans="5:13" ht="13" x14ac:dyDescent="0.15">
      <c r="E322" s="5"/>
      <c r="M322" s="5"/>
    </row>
    <row r="323" spans="5:13" ht="13" x14ac:dyDescent="0.15">
      <c r="E323" s="5"/>
      <c r="M323" s="5"/>
    </row>
    <row r="324" spans="5:13" ht="13" x14ac:dyDescent="0.15">
      <c r="E324" s="5"/>
      <c r="M324" s="5"/>
    </row>
    <row r="325" spans="5:13" ht="13" x14ac:dyDescent="0.15">
      <c r="E325" s="5"/>
      <c r="M325" s="5"/>
    </row>
    <row r="326" spans="5:13" ht="13" x14ac:dyDescent="0.15">
      <c r="E326" s="5"/>
      <c r="M326" s="5"/>
    </row>
    <row r="327" spans="5:13" ht="13" x14ac:dyDescent="0.15">
      <c r="E327" s="5"/>
      <c r="M327" s="5"/>
    </row>
    <row r="328" spans="5:13" ht="13" x14ac:dyDescent="0.15">
      <c r="E328" s="5"/>
      <c r="M328" s="5"/>
    </row>
    <row r="329" spans="5:13" ht="13" x14ac:dyDescent="0.15">
      <c r="E329" s="5"/>
      <c r="M329" s="5"/>
    </row>
    <row r="330" spans="5:13" ht="13" x14ac:dyDescent="0.15">
      <c r="E330" s="5"/>
      <c r="M330" s="5"/>
    </row>
    <row r="331" spans="5:13" ht="13" x14ac:dyDescent="0.15">
      <c r="E331" s="5"/>
      <c r="M331" s="5"/>
    </row>
    <row r="332" spans="5:13" ht="13" x14ac:dyDescent="0.15">
      <c r="E332" s="5"/>
      <c r="M332" s="5"/>
    </row>
    <row r="333" spans="5:13" ht="13" x14ac:dyDescent="0.15">
      <c r="E333" s="5"/>
      <c r="M333" s="5"/>
    </row>
    <row r="334" spans="5:13" ht="13" x14ac:dyDescent="0.15">
      <c r="E334" s="5"/>
      <c r="M334" s="5"/>
    </row>
    <row r="335" spans="5:13" ht="13" x14ac:dyDescent="0.15">
      <c r="E335" s="5"/>
      <c r="M335" s="5"/>
    </row>
    <row r="336" spans="5:13" ht="13" x14ac:dyDescent="0.15">
      <c r="E336" s="5"/>
      <c r="M336" s="5"/>
    </row>
    <row r="337" spans="5:13" ht="13" x14ac:dyDescent="0.15">
      <c r="E337" s="5"/>
      <c r="M337" s="5"/>
    </row>
    <row r="338" spans="5:13" ht="13" x14ac:dyDescent="0.15">
      <c r="E338" s="5"/>
      <c r="M338" s="5"/>
    </row>
    <row r="339" spans="5:13" ht="13" x14ac:dyDescent="0.15">
      <c r="E339" s="5"/>
      <c r="M339" s="5"/>
    </row>
    <row r="340" spans="5:13" ht="13" x14ac:dyDescent="0.15">
      <c r="E340" s="5"/>
      <c r="M340" s="5"/>
    </row>
    <row r="341" spans="5:13" ht="13" x14ac:dyDescent="0.15">
      <c r="E341" s="5"/>
      <c r="M341" s="5"/>
    </row>
    <row r="342" spans="5:13" ht="13" x14ac:dyDescent="0.15">
      <c r="E342" s="5"/>
      <c r="M342" s="5"/>
    </row>
    <row r="343" spans="5:13" ht="13" x14ac:dyDescent="0.15">
      <c r="E343" s="5"/>
      <c r="M343" s="5"/>
    </row>
    <row r="344" spans="5:13" ht="13" x14ac:dyDescent="0.15">
      <c r="E344" s="5"/>
      <c r="M344" s="5"/>
    </row>
    <row r="345" spans="5:13" ht="13" x14ac:dyDescent="0.15">
      <c r="E345" s="5"/>
      <c r="M345" s="5"/>
    </row>
    <row r="346" spans="5:13" ht="13" x14ac:dyDescent="0.15">
      <c r="E346" s="5"/>
      <c r="M346" s="5"/>
    </row>
    <row r="347" spans="5:13" ht="13" x14ac:dyDescent="0.15">
      <c r="E347" s="5"/>
      <c r="M347" s="5"/>
    </row>
    <row r="348" spans="5:13" ht="13" x14ac:dyDescent="0.15">
      <c r="E348" s="5"/>
      <c r="M348" s="5"/>
    </row>
    <row r="349" spans="5:13" ht="13" x14ac:dyDescent="0.15">
      <c r="E349" s="5"/>
      <c r="M349" s="5"/>
    </row>
    <row r="350" spans="5:13" ht="13" x14ac:dyDescent="0.15">
      <c r="E350" s="5"/>
      <c r="M350" s="5"/>
    </row>
    <row r="351" spans="5:13" ht="13" x14ac:dyDescent="0.15">
      <c r="E351" s="5"/>
      <c r="M351" s="5"/>
    </row>
    <row r="352" spans="5:13" ht="13" x14ac:dyDescent="0.15">
      <c r="E352" s="5"/>
      <c r="M352" s="5"/>
    </row>
    <row r="353" spans="5:13" ht="13" x14ac:dyDescent="0.15">
      <c r="E353" s="5"/>
      <c r="M353" s="5"/>
    </row>
    <row r="354" spans="5:13" ht="13" x14ac:dyDescent="0.15">
      <c r="E354" s="5"/>
      <c r="M354" s="5"/>
    </row>
    <row r="355" spans="5:13" ht="13" x14ac:dyDescent="0.15">
      <c r="E355" s="5"/>
      <c r="M355" s="5"/>
    </row>
    <row r="356" spans="5:13" ht="13" x14ac:dyDescent="0.15">
      <c r="E356" s="5"/>
      <c r="M356" s="5"/>
    </row>
    <row r="357" spans="5:13" ht="13" x14ac:dyDescent="0.15">
      <c r="E357" s="5"/>
      <c r="M357" s="5"/>
    </row>
    <row r="358" spans="5:13" ht="13" x14ac:dyDescent="0.15">
      <c r="E358" s="5"/>
      <c r="M358" s="5"/>
    </row>
    <row r="359" spans="5:13" ht="13" x14ac:dyDescent="0.15">
      <c r="E359" s="5"/>
      <c r="M359" s="5"/>
    </row>
    <row r="360" spans="5:13" ht="13" x14ac:dyDescent="0.15">
      <c r="E360" s="5"/>
      <c r="M360" s="5"/>
    </row>
    <row r="361" spans="5:13" ht="13" x14ac:dyDescent="0.15">
      <c r="E361" s="5"/>
      <c r="M361" s="5"/>
    </row>
    <row r="362" spans="5:13" ht="13" x14ac:dyDescent="0.15">
      <c r="E362" s="5"/>
      <c r="M362" s="5"/>
    </row>
    <row r="363" spans="5:13" ht="13" x14ac:dyDescent="0.15">
      <c r="E363" s="5"/>
      <c r="M363" s="5"/>
    </row>
    <row r="364" spans="5:13" ht="13" x14ac:dyDescent="0.15">
      <c r="E364" s="5"/>
      <c r="M364" s="5"/>
    </row>
    <row r="365" spans="5:13" ht="13" x14ac:dyDescent="0.15">
      <c r="E365" s="5"/>
      <c r="M365" s="5"/>
    </row>
    <row r="366" spans="5:13" ht="13" x14ac:dyDescent="0.15">
      <c r="E366" s="5"/>
      <c r="M366" s="5"/>
    </row>
    <row r="367" spans="5:13" ht="13" x14ac:dyDescent="0.15">
      <c r="E367" s="5"/>
      <c r="M367" s="5"/>
    </row>
    <row r="368" spans="5:13" ht="13" x14ac:dyDescent="0.15">
      <c r="E368" s="5"/>
      <c r="M368" s="5"/>
    </row>
    <row r="369" spans="5:13" ht="13" x14ac:dyDescent="0.15">
      <c r="E369" s="5"/>
      <c r="M369" s="5"/>
    </row>
    <row r="370" spans="5:13" ht="13" x14ac:dyDescent="0.15">
      <c r="E370" s="5"/>
      <c r="M370" s="5"/>
    </row>
    <row r="371" spans="5:13" ht="13" x14ac:dyDescent="0.15">
      <c r="E371" s="5"/>
      <c r="M371" s="5"/>
    </row>
    <row r="372" spans="5:13" ht="13" x14ac:dyDescent="0.15">
      <c r="E372" s="5"/>
      <c r="M372" s="5"/>
    </row>
    <row r="373" spans="5:13" ht="13" x14ac:dyDescent="0.15">
      <c r="E373" s="5"/>
      <c r="M373" s="5"/>
    </row>
    <row r="374" spans="5:13" ht="13" x14ac:dyDescent="0.15">
      <c r="E374" s="5"/>
      <c r="M374" s="5"/>
    </row>
    <row r="375" spans="5:13" ht="13" x14ac:dyDescent="0.15">
      <c r="E375" s="5"/>
      <c r="M375" s="5"/>
    </row>
    <row r="376" spans="5:13" ht="13" x14ac:dyDescent="0.15">
      <c r="E376" s="5"/>
      <c r="M376" s="5"/>
    </row>
    <row r="377" spans="5:13" ht="13" x14ac:dyDescent="0.15">
      <c r="E377" s="5"/>
      <c r="M377" s="5"/>
    </row>
    <row r="378" spans="5:13" ht="13" x14ac:dyDescent="0.15">
      <c r="E378" s="5"/>
      <c r="M378" s="5"/>
    </row>
    <row r="379" spans="5:13" ht="13" x14ac:dyDescent="0.15">
      <c r="E379" s="5"/>
      <c r="M379" s="5"/>
    </row>
    <row r="380" spans="5:13" ht="13" x14ac:dyDescent="0.15">
      <c r="E380" s="5"/>
      <c r="M380" s="5"/>
    </row>
    <row r="381" spans="5:13" ht="13" x14ac:dyDescent="0.15">
      <c r="E381" s="5"/>
      <c r="M381" s="5"/>
    </row>
    <row r="382" spans="5:13" ht="13" x14ac:dyDescent="0.15">
      <c r="E382" s="5"/>
      <c r="M382" s="5"/>
    </row>
    <row r="383" spans="5:13" ht="13" x14ac:dyDescent="0.15">
      <c r="E383" s="5"/>
      <c r="M383" s="5"/>
    </row>
    <row r="384" spans="5:13" ht="13" x14ac:dyDescent="0.15">
      <c r="E384" s="5"/>
      <c r="M384" s="5"/>
    </row>
    <row r="385" spans="5:13" ht="13" x14ac:dyDescent="0.15">
      <c r="E385" s="5"/>
      <c r="M385" s="5"/>
    </row>
    <row r="386" spans="5:13" ht="13" x14ac:dyDescent="0.15">
      <c r="E386" s="5"/>
      <c r="M386" s="5"/>
    </row>
    <row r="387" spans="5:13" ht="13" x14ac:dyDescent="0.15">
      <c r="E387" s="5"/>
      <c r="M387" s="5"/>
    </row>
    <row r="388" spans="5:13" ht="13" x14ac:dyDescent="0.15">
      <c r="E388" s="5"/>
      <c r="M388" s="5"/>
    </row>
    <row r="389" spans="5:13" ht="13" x14ac:dyDescent="0.15">
      <c r="E389" s="5"/>
      <c r="M389" s="5"/>
    </row>
    <row r="390" spans="5:13" ht="13" x14ac:dyDescent="0.15">
      <c r="E390" s="5"/>
      <c r="M390" s="5"/>
    </row>
    <row r="391" spans="5:13" ht="13" x14ac:dyDescent="0.15">
      <c r="E391" s="5"/>
      <c r="M391" s="5"/>
    </row>
    <row r="392" spans="5:13" ht="13" x14ac:dyDescent="0.15">
      <c r="E392" s="5"/>
      <c r="M392" s="5"/>
    </row>
    <row r="393" spans="5:13" ht="13" x14ac:dyDescent="0.15">
      <c r="E393" s="5"/>
      <c r="M393" s="5"/>
    </row>
    <row r="394" spans="5:13" ht="13" x14ac:dyDescent="0.15">
      <c r="E394" s="5"/>
      <c r="M394" s="5"/>
    </row>
    <row r="395" spans="5:13" ht="13" x14ac:dyDescent="0.15">
      <c r="E395" s="5"/>
      <c r="M395" s="5"/>
    </row>
    <row r="396" spans="5:13" ht="13" x14ac:dyDescent="0.15">
      <c r="E396" s="5"/>
      <c r="M396" s="5"/>
    </row>
    <row r="397" spans="5:13" ht="13" x14ac:dyDescent="0.15">
      <c r="E397" s="5"/>
      <c r="M397" s="5"/>
    </row>
    <row r="398" spans="5:13" ht="13" x14ac:dyDescent="0.15">
      <c r="E398" s="5"/>
      <c r="M398" s="5"/>
    </row>
    <row r="399" spans="5:13" ht="13" x14ac:dyDescent="0.15">
      <c r="E399" s="5"/>
      <c r="M399" s="5"/>
    </row>
    <row r="400" spans="5:13" ht="13" x14ac:dyDescent="0.15">
      <c r="E400" s="5"/>
      <c r="M400" s="5"/>
    </row>
    <row r="401" spans="5:13" ht="13" x14ac:dyDescent="0.15">
      <c r="E401" s="5"/>
      <c r="M401" s="5"/>
    </row>
    <row r="402" spans="5:13" ht="13" x14ac:dyDescent="0.15">
      <c r="E402" s="5"/>
      <c r="M402" s="5"/>
    </row>
    <row r="403" spans="5:13" ht="13" x14ac:dyDescent="0.15">
      <c r="E403" s="5"/>
      <c r="M403" s="5"/>
    </row>
    <row r="404" spans="5:13" ht="13" x14ac:dyDescent="0.15">
      <c r="E404" s="5"/>
      <c r="M404" s="5"/>
    </row>
    <row r="405" spans="5:13" ht="13" x14ac:dyDescent="0.15">
      <c r="E405" s="5"/>
      <c r="M405" s="5"/>
    </row>
    <row r="406" spans="5:13" ht="13" x14ac:dyDescent="0.15">
      <c r="E406" s="5"/>
      <c r="M406" s="5"/>
    </row>
    <row r="407" spans="5:13" ht="13" x14ac:dyDescent="0.15">
      <c r="E407" s="5"/>
      <c r="M407" s="5"/>
    </row>
    <row r="408" spans="5:13" ht="13" x14ac:dyDescent="0.15">
      <c r="E408" s="5"/>
      <c r="M408" s="5"/>
    </row>
    <row r="409" spans="5:13" ht="13" x14ac:dyDescent="0.15">
      <c r="E409" s="5"/>
      <c r="M409" s="5"/>
    </row>
    <row r="410" spans="5:13" ht="13" x14ac:dyDescent="0.15">
      <c r="E410" s="5"/>
      <c r="M410" s="5"/>
    </row>
    <row r="411" spans="5:13" ht="13" x14ac:dyDescent="0.15">
      <c r="E411" s="5"/>
      <c r="M411" s="5"/>
    </row>
    <row r="412" spans="5:13" ht="13" x14ac:dyDescent="0.15">
      <c r="E412" s="5"/>
      <c r="M412" s="5"/>
    </row>
    <row r="413" spans="5:13" ht="13" x14ac:dyDescent="0.15">
      <c r="E413" s="5"/>
      <c r="M413" s="5"/>
    </row>
    <row r="414" spans="5:13" ht="13" x14ac:dyDescent="0.15">
      <c r="E414" s="5"/>
      <c r="M414" s="5"/>
    </row>
    <row r="415" spans="5:13" ht="13" x14ac:dyDescent="0.15">
      <c r="E415" s="5"/>
      <c r="M415" s="5"/>
    </row>
    <row r="416" spans="5:13" ht="13" x14ac:dyDescent="0.15">
      <c r="E416" s="5"/>
      <c r="M416" s="5"/>
    </row>
    <row r="417" spans="5:13" ht="13" x14ac:dyDescent="0.15">
      <c r="E417" s="5"/>
      <c r="M417" s="5"/>
    </row>
    <row r="418" spans="5:13" ht="13" x14ac:dyDescent="0.15">
      <c r="E418" s="5"/>
      <c r="M418" s="5"/>
    </row>
    <row r="419" spans="5:13" ht="13" x14ac:dyDescent="0.15">
      <c r="E419" s="5"/>
      <c r="M419" s="5"/>
    </row>
    <row r="420" spans="5:13" ht="13" x14ac:dyDescent="0.15">
      <c r="E420" s="5"/>
      <c r="M420" s="5"/>
    </row>
    <row r="421" spans="5:13" ht="13" x14ac:dyDescent="0.15">
      <c r="E421" s="5"/>
      <c r="M421" s="5"/>
    </row>
    <row r="422" spans="5:13" ht="13" x14ac:dyDescent="0.15">
      <c r="E422" s="5"/>
      <c r="M422" s="5"/>
    </row>
    <row r="423" spans="5:13" ht="13" x14ac:dyDescent="0.15">
      <c r="E423" s="5"/>
      <c r="M423" s="5"/>
    </row>
    <row r="424" spans="5:13" ht="13" x14ac:dyDescent="0.15">
      <c r="E424" s="5"/>
      <c r="M424" s="5"/>
    </row>
    <row r="425" spans="5:13" ht="13" x14ac:dyDescent="0.15">
      <c r="E425" s="5"/>
      <c r="M425" s="5"/>
    </row>
    <row r="426" spans="5:13" ht="13" x14ac:dyDescent="0.15">
      <c r="E426" s="5"/>
      <c r="M426" s="5"/>
    </row>
    <row r="427" spans="5:13" ht="13" x14ac:dyDescent="0.15">
      <c r="E427" s="5"/>
      <c r="M427" s="5"/>
    </row>
    <row r="428" spans="5:13" ht="13" x14ac:dyDescent="0.15">
      <c r="E428" s="5"/>
      <c r="M428" s="5"/>
    </row>
    <row r="429" spans="5:13" ht="13" x14ac:dyDescent="0.15">
      <c r="E429" s="5"/>
      <c r="M429" s="5"/>
    </row>
    <row r="430" spans="5:13" ht="13" x14ac:dyDescent="0.15">
      <c r="E430" s="5"/>
      <c r="M430" s="5"/>
    </row>
    <row r="431" spans="5:13" ht="13" x14ac:dyDescent="0.15">
      <c r="E431" s="5"/>
      <c r="M431" s="5"/>
    </row>
    <row r="432" spans="5:13" ht="13" x14ac:dyDescent="0.15">
      <c r="E432" s="5"/>
      <c r="M432" s="5"/>
    </row>
    <row r="433" spans="5:13" ht="13" x14ac:dyDescent="0.15">
      <c r="E433" s="5"/>
      <c r="M433" s="5"/>
    </row>
    <row r="434" spans="5:13" ht="13" x14ac:dyDescent="0.15">
      <c r="E434" s="5"/>
      <c r="M434" s="5"/>
    </row>
    <row r="435" spans="5:13" ht="13" x14ac:dyDescent="0.15">
      <c r="E435" s="5"/>
      <c r="M435" s="5"/>
    </row>
    <row r="436" spans="5:13" ht="13" x14ac:dyDescent="0.15">
      <c r="E436" s="5"/>
      <c r="M436" s="5"/>
    </row>
    <row r="437" spans="5:13" ht="13" x14ac:dyDescent="0.15">
      <c r="E437" s="5"/>
      <c r="M437" s="5"/>
    </row>
    <row r="438" spans="5:13" ht="13" x14ac:dyDescent="0.15">
      <c r="E438" s="5"/>
      <c r="M438" s="5"/>
    </row>
    <row r="439" spans="5:13" ht="13" x14ac:dyDescent="0.15">
      <c r="E439" s="5"/>
      <c r="M439" s="5"/>
    </row>
    <row r="440" spans="5:13" ht="13" x14ac:dyDescent="0.15">
      <c r="E440" s="5"/>
      <c r="M440" s="5"/>
    </row>
    <row r="441" spans="5:13" ht="13" x14ac:dyDescent="0.15">
      <c r="E441" s="5"/>
      <c r="M441" s="5"/>
    </row>
    <row r="442" spans="5:13" ht="13" x14ac:dyDescent="0.15">
      <c r="E442" s="5"/>
      <c r="M442" s="5"/>
    </row>
    <row r="443" spans="5:13" ht="13" x14ac:dyDescent="0.15">
      <c r="E443" s="5"/>
      <c r="M443" s="5"/>
    </row>
    <row r="444" spans="5:13" ht="13" x14ac:dyDescent="0.15">
      <c r="E444" s="5"/>
      <c r="M444" s="5"/>
    </row>
    <row r="445" spans="5:13" ht="13" x14ac:dyDescent="0.15">
      <c r="E445" s="5"/>
      <c r="M445" s="5"/>
    </row>
    <row r="446" spans="5:13" ht="13" x14ac:dyDescent="0.15">
      <c r="E446" s="5"/>
      <c r="M446" s="5"/>
    </row>
    <row r="447" spans="5:13" ht="13" x14ac:dyDescent="0.15">
      <c r="E447" s="5"/>
      <c r="M447" s="5"/>
    </row>
    <row r="448" spans="5:13" ht="13" x14ac:dyDescent="0.15">
      <c r="E448" s="5"/>
      <c r="M448" s="5"/>
    </row>
    <row r="449" spans="5:13" ht="13" x14ac:dyDescent="0.15">
      <c r="E449" s="5"/>
      <c r="M449" s="5"/>
    </row>
    <row r="450" spans="5:13" ht="13" x14ac:dyDescent="0.15">
      <c r="E450" s="5"/>
      <c r="M450" s="5"/>
    </row>
    <row r="451" spans="5:13" ht="13" x14ac:dyDescent="0.15">
      <c r="E451" s="5"/>
      <c r="M451" s="5"/>
    </row>
    <row r="452" spans="5:13" ht="13" x14ac:dyDescent="0.15">
      <c r="E452" s="5"/>
      <c r="M452" s="5"/>
    </row>
    <row r="453" spans="5:13" ht="13" x14ac:dyDescent="0.15">
      <c r="E453" s="5"/>
      <c r="M453" s="5"/>
    </row>
    <row r="454" spans="5:13" ht="13" x14ac:dyDescent="0.15">
      <c r="E454" s="5"/>
      <c r="M454" s="5"/>
    </row>
    <row r="455" spans="5:13" ht="13" x14ac:dyDescent="0.15">
      <c r="E455" s="5"/>
      <c r="M455" s="5"/>
    </row>
    <row r="456" spans="5:13" ht="13" x14ac:dyDescent="0.15">
      <c r="E456" s="5"/>
      <c r="M456" s="5"/>
    </row>
    <row r="457" spans="5:13" ht="13" x14ac:dyDescent="0.15">
      <c r="E457" s="5"/>
      <c r="M457" s="5"/>
    </row>
    <row r="458" spans="5:13" ht="13" x14ac:dyDescent="0.15">
      <c r="E458" s="5"/>
      <c r="M458" s="5"/>
    </row>
    <row r="459" spans="5:13" ht="13" x14ac:dyDescent="0.15">
      <c r="E459" s="5"/>
      <c r="M459" s="5"/>
    </row>
    <row r="460" spans="5:13" ht="13" x14ac:dyDescent="0.15">
      <c r="E460" s="5"/>
      <c r="M460" s="5"/>
    </row>
    <row r="461" spans="5:13" ht="13" x14ac:dyDescent="0.15">
      <c r="E461" s="5"/>
      <c r="M461" s="5"/>
    </row>
    <row r="462" spans="5:13" ht="13" x14ac:dyDescent="0.15">
      <c r="E462" s="5"/>
      <c r="M462" s="5"/>
    </row>
    <row r="463" spans="5:13" ht="13" x14ac:dyDescent="0.15">
      <c r="E463" s="5"/>
      <c r="M463" s="5"/>
    </row>
    <row r="464" spans="5:13" ht="13" x14ac:dyDescent="0.15">
      <c r="E464" s="5"/>
      <c r="M464" s="5"/>
    </row>
    <row r="465" spans="5:13" ht="13" x14ac:dyDescent="0.15">
      <c r="E465" s="5"/>
      <c r="M465" s="5"/>
    </row>
    <row r="466" spans="5:13" ht="13" x14ac:dyDescent="0.15">
      <c r="E466" s="5"/>
      <c r="M466" s="5"/>
    </row>
    <row r="467" spans="5:13" ht="13" x14ac:dyDescent="0.15">
      <c r="E467" s="5"/>
      <c r="M467" s="5"/>
    </row>
    <row r="468" spans="5:13" ht="13" x14ac:dyDescent="0.15">
      <c r="E468" s="5"/>
      <c r="M468" s="5"/>
    </row>
    <row r="469" spans="5:13" ht="13" x14ac:dyDescent="0.15">
      <c r="E469" s="5"/>
      <c r="M469" s="5"/>
    </row>
    <row r="470" spans="5:13" ht="13" x14ac:dyDescent="0.15">
      <c r="E470" s="5"/>
      <c r="M470" s="5"/>
    </row>
    <row r="471" spans="5:13" ht="13" x14ac:dyDescent="0.15">
      <c r="E471" s="5"/>
      <c r="M471" s="5"/>
    </row>
    <row r="472" spans="5:13" ht="13" x14ac:dyDescent="0.15">
      <c r="E472" s="5"/>
      <c r="M472" s="5"/>
    </row>
    <row r="473" spans="5:13" ht="13" x14ac:dyDescent="0.15">
      <c r="E473" s="5"/>
      <c r="M473" s="5"/>
    </row>
    <row r="474" spans="5:13" ht="13" x14ac:dyDescent="0.15">
      <c r="E474" s="5"/>
      <c r="M474" s="5"/>
    </row>
    <row r="475" spans="5:13" ht="13" x14ac:dyDescent="0.15">
      <c r="E475" s="5"/>
      <c r="M475" s="5"/>
    </row>
    <row r="476" spans="5:13" ht="13" x14ac:dyDescent="0.15">
      <c r="E476" s="5"/>
      <c r="M476" s="5"/>
    </row>
    <row r="477" spans="5:13" ht="13" x14ac:dyDescent="0.15">
      <c r="E477" s="5"/>
      <c r="M477" s="5"/>
    </row>
    <row r="478" spans="5:13" ht="13" x14ac:dyDescent="0.15">
      <c r="E478" s="5"/>
      <c r="M478" s="5"/>
    </row>
    <row r="479" spans="5:13" ht="13" x14ac:dyDescent="0.15">
      <c r="E479" s="5"/>
      <c r="M479" s="5"/>
    </row>
    <row r="480" spans="5:13" ht="13" x14ac:dyDescent="0.15">
      <c r="E480" s="5"/>
      <c r="M480" s="5"/>
    </row>
    <row r="481" spans="5:13" ht="13" x14ac:dyDescent="0.15">
      <c r="E481" s="5"/>
      <c r="M481" s="5"/>
    </row>
    <row r="482" spans="5:13" ht="13" x14ac:dyDescent="0.15">
      <c r="E482" s="5"/>
      <c r="M482" s="5"/>
    </row>
    <row r="483" spans="5:13" ht="13" x14ac:dyDescent="0.15">
      <c r="E483" s="5"/>
      <c r="M483" s="5"/>
    </row>
    <row r="484" spans="5:13" ht="13" x14ac:dyDescent="0.15">
      <c r="E484" s="5"/>
      <c r="M484" s="5"/>
    </row>
    <row r="485" spans="5:13" ht="13" x14ac:dyDescent="0.15">
      <c r="E485" s="5"/>
      <c r="M485" s="5"/>
    </row>
    <row r="486" spans="5:13" ht="13" x14ac:dyDescent="0.15">
      <c r="E486" s="5"/>
      <c r="M486" s="5"/>
    </row>
    <row r="487" spans="5:13" ht="13" x14ac:dyDescent="0.15">
      <c r="E487" s="5"/>
      <c r="M487" s="5"/>
    </row>
    <row r="488" spans="5:13" ht="13" x14ac:dyDescent="0.15">
      <c r="E488" s="5"/>
      <c r="M488" s="5"/>
    </row>
    <row r="489" spans="5:13" ht="13" x14ac:dyDescent="0.15">
      <c r="E489" s="5"/>
      <c r="M489" s="5"/>
    </row>
    <row r="490" spans="5:13" ht="13" x14ac:dyDescent="0.15">
      <c r="E490" s="5"/>
      <c r="M490" s="5"/>
    </row>
    <row r="491" spans="5:13" ht="13" x14ac:dyDescent="0.15">
      <c r="E491" s="5"/>
      <c r="M491" s="5"/>
    </row>
    <row r="492" spans="5:13" ht="13" x14ac:dyDescent="0.15">
      <c r="E492" s="5"/>
      <c r="M492" s="5"/>
    </row>
    <row r="493" spans="5:13" ht="13" x14ac:dyDescent="0.15">
      <c r="E493" s="5"/>
      <c r="M493" s="5"/>
    </row>
    <row r="494" spans="5:13" ht="13" x14ac:dyDescent="0.15">
      <c r="E494" s="5"/>
      <c r="M494" s="5"/>
    </row>
    <row r="495" spans="5:13" ht="13" x14ac:dyDescent="0.15">
      <c r="E495" s="5"/>
      <c r="M495" s="5"/>
    </row>
    <row r="496" spans="5:13" ht="13" x14ac:dyDescent="0.15">
      <c r="E496" s="5"/>
      <c r="M496" s="5"/>
    </row>
    <row r="497" spans="5:13" ht="13" x14ac:dyDescent="0.15">
      <c r="E497" s="5"/>
      <c r="M497" s="5"/>
    </row>
    <row r="498" spans="5:13" ht="13" x14ac:dyDescent="0.15">
      <c r="E498" s="5"/>
      <c r="M498" s="5"/>
    </row>
    <row r="499" spans="5:13" ht="13" x14ac:dyDescent="0.15">
      <c r="E499" s="5"/>
      <c r="M499" s="5"/>
    </row>
    <row r="500" spans="5:13" ht="13" x14ac:dyDescent="0.15">
      <c r="E500" s="5"/>
      <c r="M500" s="5"/>
    </row>
    <row r="501" spans="5:13" ht="13" x14ac:dyDescent="0.15">
      <c r="E501" s="5"/>
      <c r="M501" s="5"/>
    </row>
    <row r="502" spans="5:13" ht="13" x14ac:dyDescent="0.15">
      <c r="E502" s="5"/>
      <c r="M502" s="5"/>
    </row>
    <row r="503" spans="5:13" ht="13" x14ac:dyDescent="0.15">
      <c r="E503" s="5"/>
      <c r="M503" s="5"/>
    </row>
    <row r="504" spans="5:13" ht="13" x14ac:dyDescent="0.15">
      <c r="E504" s="5"/>
      <c r="M504" s="5"/>
    </row>
    <row r="505" spans="5:13" ht="13" x14ac:dyDescent="0.15">
      <c r="E505" s="5"/>
      <c r="M505" s="5"/>
    </row>
    <row r="506" spans="5:13" ht="13" x14ac:dyDescent="0.15">
      <c r="E506" s="5"/>
      <c r="M506" s="5"/>
    </row>
    <row r="507" spans="5:13" ht="13" x14ac:dyDescent="0.15">
      <c r="E507" s="5"/>
      <c r="M507" s="5"/>
    </row>
    <row r="508" spans="5:13" ht="13" x14ac:dyDescent="0.15">
      <c r="E508" s="5"/>
      <c r="M508" s="5"/>
    </row>
    <row r="509" spans="5:13" ht="13" x14ac:dyDescent="0.15">
      <c r="E509" s="5"/>
      <c r="M509" s="5"/>
    </row>
    <row r="510" spans="5:13" ht="13" x14ac:dyDescent="0.15">
      <c r="E510" s="5"/>
      <c r="M510" s="5"/>
    </row>
    <row r="511" spans="5:13" ht="13" x14ac:dyDescent="0.15">
      <c r="E511" s="5"/>
      <c r="M511" s="5"/>
    </row>
    <row r="512" spans="5:13" ht="13" x14ac:dyDescent="0.15">
      <c r="E512" s="5"/>
      <c r="M512" s="5"/>
    </row>
    <row r="513" spans="5:13" ht="13" x14ac:dyDescent="0.15">
      <c r="E513" s="5"/>
      <c r="M513" s="5"/>
    </row>
    <row r="514" spans="5:13" ht="13" x14ac:dyDescent="0.15">
      <c r="E514" s="5"/>
      <c r="M514" s="5"/>
    </row>
    <row r="515" spans="5:13" ht="13" x14ac:dyDescent="0.15">
      <c r="E515" s="5"/>
      <c r="M515" s="5"/>
    </row>
    <row r="516" spans="5:13" ht="13" x14ac:dyDescent="0.15">
      <c r="E516" s="5"/>
      <c r="M516" s="5"/>
    </row>
    <row r="517" spans="5:13" ht="13" x14ac:dyDescent="0.15">
      <c r="E517" s="5"/>
      <c r="M517" s="5"/>
    </row>
    <row r="518" spans="5:13" ht="13" x14ac:dyDescent="0.15">
      <c r="E518" s="5"/>
      <c r="M518" s="5"/>
    </row>
    <row r="519" spans="5:13" ht="13" x14ac:dyDescent="0.15">
      <c r="E519" s="5"/>
      <c r="M519" s="5"/>
    </row>
    <row r="520" spans="5:13" ht="13" x14ac:dyDescent="0.15">
      <c r="E520" s="5"/>
      <c r="M520" s="5"/>
    </row>
    <row r="521" spans="5:13" ht="13" x14ac:dyDescent="0.15">
      <c r="E521" s="5"/>
      <c r="M521" s="5"/>
    </row>
    <row r="522" spans="5:13" ht="13" x14ac:dyDescent="0.15">
      <c r="E522" s="5"/>
      <c r="M522" s="5"/>
    </row>
    <row r="523" spans="5:13" ht="13" x14ac:dyDescent="0.15">
      <c r="E523" s="5"/>
      <c r="M523" s="5"/>
    </row>
    <row r="524" spans="5:13" ht="13" x14ac:dyDescent="0.15">
      <c r="E524" s="5"/>
      <c r="M524" s="5"/>
    </row>
    <row r="525" spans="5:13" ht="13" x14ac:dyDescent="0.15">
      <c r="E525" s="5"/>
      <c r="M525" s="5"/>
    </row>
    <row r="526" spans="5:13" ht="13" x14ac:dyDescent="0.15">
      <c r="E526" s="5"/>
      <c r="M526" s="5"/>
    </row>
    <row r="527" spans="5:13" ht="13" x14ac:dyDescent="0.15">
      <c r="E527" s="5"/>
      <c r="M527" s="5"/>
    </row>
    <row r="528" spans="5:13" ht="13" x14ac:dyDescent="0.15">
      <c r="E528" s="5"/>
      <c r="M528" s="5"/>
    </row>
    <row r="529" spans="5:13" ht="13" x14ac:dyDescent="0.15">
      <c r="E529" s="5"/>
      <c r="M529" s="5"/>
    </row>
    <row r="530" spans="5:13" ht="13" x14ac:dyDescent="0.15">
      <c r="E530" s="5"/>
      <c r="M530" s="5"/>
    </row>
    <row r="531" spans="5:13" ht="13" x14ac:dyDescent="0.15">
      <c r="E531" s="5"/>
      <c r="M531" s="5"/>
    </row>
    <row r="532" spans="5:13" ht="13" x14ac:dyDescent="0.15">
      <c r="E532" s="5"/>
      <c r="M532" s="5"/>
    </row>
    <row r="533" spans="5:13" ht="13" x14ac:dyDescent="0.15">
      <c r="E533" s="5"/>
      <c r="M533" s="5"/>
    </row>
    <row r="534" spans="5:13" ht="13" x14ac:dyDescent="0.15">
      <c r="E534" s="5"/>
      <c r="M534" s="5"/>
    </row>
    <row r="535" spans="5:13" ht="13" x14ac:dyDescent="0.15">
      <c r="E535" s="5"/>
      <c r="M535" s="5"/>
    </row>
    <row r="536" spans="5:13" ht="13" x14ac:dyDescent="0.15">
      <c r="E536" s="5"/>
      <c r="M536" s="5"/>
    </row>
    <row r="537" spans="5:13" ht="13" x14ac:dyDescent="0.15">
      <c r="E537" s="5"/>
      <c r="M537" s="5"/>
    </row>
    <row r="538" spans="5:13" ht="13" x14ac:dyDescent="0.15">
      <c r="E538" s="5"/>
      <c r="M538" s="5"/>
    </row>
    <row r="539" spans="5:13" ht="13" x14ac:dyDescent="0.15">
      <c r="E539" s="5"/>
      <c r="M539" s="5"/>
    </row>
    <row r="540" spans="5:13" ht="13" x14ac:dyDescent="0.15">
      <c r="E540" s="5"/>
      <c r="M540" s="5"/>
    </row>
    <row r="541" spans="5:13" ht="13" x14ac:dyDescent="0.15">
      <c r="E541" s="5"/>
      <c r="M541" s="5"/>
    </row>
    <row r="542" spans="5:13" ht="13" x14ac:dyDescent="0.15">
      <c r="E542" s="5"/>
      <c r="M542" s="5"/>
    </row>
    <row r="543" spans="5:13" ht="13" x14ac:dyDescent="0.15">
      <c r="E543" s="5"/>
      <c r="M543" s="5"/>
    </row>
    <row r="544" spans="5:13" ht="13" x14ac:dyDescent="0.15">
      <c r="E544" s="5"/>
      <c r="M544" s="5"/>
    </row>
    <row r="545" spans="5:13" ht="13" x14ac:dyDescent="0.15">
      <c r="E545" s="5"/>
      <c r="M545" s="5"/>
    </row>
    <row r="546" spans="5:13" ht="13" x14ac:dyDescent="0.15">
      <c r="E546" s="5"/>
      <c r="M546" s="5"/>
    </row>
    <row r="547" spans="5:13" ht="13" x14ac:dyDescent="0.15">
      <c r="E547" s="5"/>
      <c r="M547" s="5"/>
    </row>
    <row r="548" spans="5:13" ht="13" x14ac:dyDescent="0.15">
      <c r="E548" s="5"/>
      <c r="M548" s="5"/>
    </row>
    <row r="549" spans="5:13" ht="13" x14ac:dyDescent="0.15">
      <c r="E549" s="5"/>
      <c r="M549" s="5"/>
    </row>
    <row r="550" spans="5:13" ht="13" x14ac:dyDescent="0.15">
      <c r="E550" s="5"/>
      <c r="M550" s="5"/>
    </row>
    <row r="551" spans="5:13" ht="13" x14ac:dyDescent="0.15">
      <c r="E551" s="5"/>
      <c r="M551" s="5"/>
    </row>
    <row r="552" spans="5:13" ht="13" x14ac:dyDescent="0.15">
      <c r="E552" s="5"/>
      <c r="M552" s="5"/>
    </row>
    <row r="553" spans="5:13" ht="13" x14ac:dyDescent="0.15">
      <c r="E553" s="5"/>
      <c r="M553" s="5"/>
    </row>
    <row r="554" spans="5:13" ht="13" x14ac:dyDescent="0.15">
      <c r="E554" s="5"/>
      <c r="M554" s="5"/>
    </row>
    <row r="555" spans="5:13" ht="13" x14ac:dyDescent="0.15">
      <c r="E555" s="5"/>
      <c r="M555" s="5"/>
    </row>
    <row r="556" spans="5:13" ht="13" x14ac:dyDescent="0.15">
      <c r="E556" s="5"/>
      <c r="M556" s="5"/>
    </row>
    <row r="557" spans="5:13" ht="13" x14ac:dyDescent="0.15">
      <c r="E557" s="5"/>
      <c r="M557" s="5"/>
    </row>
    <row r="558" spans="5:13" ht="13" x14ac:dyDescent="0.15">
      <c r="E558" s="5"/>
      <c r="M558" s="5"/>
    </row>
    <row r="559" spans="5:13" ht="13" x14ac:dyDescent="0.15">
      <c r="E559" s="5"/>
      <c r="M559" s="5"/>
    </row>
    <row r="560" spans="5:13" ht="13" x14ac:dyDescent="0.15">
      <c r="E560" s="5"/>
      <c r="M560" s="5"/>
    </row>
    <row r="561" spans="5:13" ht="13" x14ac:dyDescent="0.15">
      <c r="E561" s="5"/>
      <c r="M561" s="5"/>
    </row>
    <row r="562" spans="5:13" ht="13" x14ac:dyDescent="0.15">
      <c r="E562" s="5"/>
      <c r="M562" s="5"/>
    </row>
    <row r="563" spans="5:13" ht="13" x14ac:dyDescent="0.15">
      <c r="E563" s="5"/>
      <c r="M563" s="5"/>
    </row>
    <row r="564" spans="5:13" ht="13" x14ac:dyDescent="0.15">
      <c r="E564" s="5"/>
      <c r="M564" s="5"/>
    </row>
    <row r="565" spans="5:13" ht="13" x14ac:dyDescent="0.15">
      <c r="E565" s="5"/>
      <c r="M565" s="5"/>
    </row>
    <row r="566" spans="5:13" ht="13" x14ac:dyDescent="0.15">
      <c r="E566" s="5"/>
      <c r="M566" s="5"/>
    </row>
    <row r="567" spans="5:13" ht="13" x14ac:dyDescent="0.15">
      <c r="E567" s="5"/>
      <c r="M567" s="5"/>
    </row>
    <row r="568" spans="5:13" ht="13" x14ac:dyDescent="0.15">
      <c r="E568" s="5"/>
      <c r="M568" s="5"/>
    </row>
    <row r="569" spans="5:13" ht="13" x14ac:dyDescent="0.15">
      <c r="E569" s="5"/>
      <c r="M569" s="5"/>
    </row>
    <row r="570" spans="5:13" ht="13" x14ac:dyDescent="0.15">
      <c r="E570" s="5"/>
      <c r="M570" s="5"/>
    </row>
    <row r="571" spans="5:13" ht="13" x14ac:dyDescent="0.15">
      <c r="E571" s="5"/>
      <c r="M571" s="5"/>
    </row>
    <row r="572" spans="5:13" ht="13" x14ac:dyDescent="0.15">
      <c r="E572" s="5"/>
      <c r="M572" s="5"/>
    </row>
    <row r="573" spans="5:13" ht="13" x14ac:dyDescent="0.15">
      <c r="E573" s="5"/>
      <c r="M573" s="5"/>
    </row>
    <row r="574" spans="5:13" ht="13" x14ac:dyDescent="0.15">
      <c r="E574" s="5"/>
      <c r="M574" s="5"/>
    </row>
    <row r="575" spans="5:13" ht="13" x14ac:dyDescent="0.15">
      <c r="E575" s="5"/>
      <c r="M575" s="5"/>
    </row>
    <row r="576" spans="5:13" ht="13" x14ac:dyDescent="0.15">
      <c r="E576" s="5"/>
      <c r="M576" s="5"/>
    </row>
    <row r="577" spans="5:13" ht="13" x14ac:dyDescent="0.15">
      <c r="E577" s="5"/>
      <c r="M577" s="5"/>
    </row>
    <row r="578" spans="5:13" ht="13" x14ac:dyDescent="0.15">
      <c r="E578" s="5"/>
      <c r="M578" s="5"/>
    </row>
    <row r="579" spans="5:13" ht="13" x14ac:dyDescent="0.15">
      <c r="E579" s="5"/>
      <c r="M579" s="5"/>
    </row>
    <row r="580" spans="5:13" ht="13" x14ac:dyDescent="0.15">
      <c r="E580" s="5"/>
      <c r="M580" s="5"/>
    </row>
    <row r="581" spans="5:13" ht="13" x14ac:dyDescent="0.15">
      <c r="E581" s="5"/>
      <c r="M581" s="5"/>
    </row>
    <row r="582" spans="5:13" ht="13" x14ac:dyDescent="0.15">
      <c r="E582" s="5"/>
      <c r="M582" s="5"/>
    </row>
    <row r="583" spans="5:13" ht="13" x14ac:dyDescent="0.15">
      <c r="E583" s="5"/>
      <c r="M583" s="5"/>
    </row>
    <row r="584" spans="5:13" ht="13" x14ac:dyDescent="0.15">
      <c r="E584" s="5"/>
      <c r="M584" s="5"/>
    </row>
    <row r="585" spans="5:13" ht="13" x14ac:dyDescent="0.15">
      <c r="E585" s="5"/>
      <c r="M585" s="5"/>
    </row>
    <row r="586" spans="5:13" ht="13" x14ac:dyDescent="0.15">
      <c r="E586" s="5"/>
      <c r="M586" s="5"/>
    </row>
    <row r="587" spans="5:13" ht="13" x14ac:dyDescent="0.15">
      <c r="E587" s="5"/>
      <c r="M587" s="5"/>
    </row>
    <row r="588" spans="5:13" ht="13" x14ac:dyDescent="0.15">
      <c r="E588" s="5"/>
      <c r="M588" s="5"/>
    </row>
    <row r="589" spans="5:13" ht="13" x14ac:dyDescent="0.15">
      <c r="E589" s="5"/>
      <c r="M589" s="5"/>
    </row>
    <row r="590" spans="5:13" ht="13" x14ac:dyDescent="0.15">
      <c r="E590" s="5"/>
      <c r="M590" s="5"/>
    </row>
    <row r="591" spans="5:13" ht="13" x14ac:dyDescent="0.15">
      <c r="E591" s="5"/>
      <c r="M591" s="5"/>
    </row>
    <row r="592" spans="5:13" ht="13" x14ac:dyDescent="0.15">
      <c r="E592" s="5"/>
      <c r="M592" s="5"/>
    </row>
    <row r="593" spans="5:13" ht="13" x14ac:dyDescent="0.15">
      <c r="E593" s="5"/>
      <c r="M593" s="5"/>
    </row>
    <row r="594" spans="5:13" ht="13" x14ac:dyDescent="0.15">
      <c r="E594" s="5"/>
      <c r="M594" s="5"/>
    </row>
    <row r="595" spans="5:13" ht="13" x14ac:dyDescent="0.15">
      <c r="E595" s="5"/>
      <c r="M595" s="5"/>
    </row>
    <row r="596" spans="5:13" ht="13" x14ac:dyDescent="0.15">
      <c r="E596" s="5"/>
      <c r="M596" s="5"/>
    </row>
    <row r="597" spans="5:13" ht="13" x14ac:dyDescent="0.15">
      <c r="E597" s="5"/>
      <c r="M597" s="5"/>
    </row>
    <row r="598" spans="5:13" ht="13" x14ac:dyDescent="0.15">
      <c r="E598" s="5"/>
      <c r="M598" s="5"/>
    </row>
    <row r="599" spans="5:13" ht="13" x14ac:dyDescent="0.15">
      <c r="E599" s="5"/>
      <c r="M599" s="5"/>
    </row>
    <row r="600" spans="5:13" ht="13" x14ac:dyDescent="0.15">
      <c r="E600" s="5"/>
      <c r="M600" s="5"/>
    </row>
    <row r="601" spans="5:13" ht="13" x14ac:dyDescent="0.15">
      <c r="E601" s="5"/>
      <c r="M601" s="5"/>
    </row>
    <row r="602" spans="5:13" ht="13" x14ac:dyDescent="0.15">
      <c r="E602" s="5"/>
      <c r="M602" s="5"/>
    </row>
    <row r="603" spans="5:13" ht="13" x14ac:dyDescent="0.15">
      <c r="E603" s="5"/>
      <c r="M603" s="5"/>
    </row>
    <row r="604" spans="5:13" ht="13" x14ac:dyDescent="0.15">
      <c r="E604" s="5"/>
      <c r="M604" s="5"/>
    </row>
    <row r="605" spans="5:13" ht="13" x14ac:dyDescent="0.15">
      <c r="E605" s="5"/>
      <c r="M605" s="5"/>
    </row>
    <row r="606" spans="5:13" ht="13" x14ac:dyDescent="0.15">
      <c r="E606" s="5"/>
      <c r="M606" s="5"/>
    </row>
    <row r="607" spans="5:13" ht="13" x14ac:dyDescent="0.15">
      <c r="E607" s="5"/>
      <c r="M607" s="5"/>
    </row>
    <row r="608" spans="5:13" ht="13" x14ac:dyDescent="0.15">
      <c r="E608" s="5"/>
      <c r="M608" s="5"/>
    </row>
    <row r="609" spans="5:13" ht="13" x14ac:dyDescent="0.15">
      <c r="E609" s="5"/>
      <c r="M609" s="5"/>
    </row>
    <row r="610" spans="5:13" ht="13" x14ac:dyDescent="0.15">
      <c r="E610" s="5"/>
      <c r="M610" s="5"/>
    </row>
    <row r="611" spans="5:13" ht="13" x14ac:dyDescent="0.15">
      <c r="E611" s="5"/>
      <c r="M611" s="5"/>
    </row>
    <row r="612" spans="5:13" ht="13" x14ac:dyDescent="0.15">
      <c r="E612" s="5"/>
      <c r="M612" s="5"/>
    </row>
    <row r="613" spans="5:13" ht="13" x14ac:dyDescent="0.15">
      <c r="E613" s="5"/>
      <c r="M613" s="5"/>
    </row>
    <row r="614" spans="5:13" ht="13" x14ac:dyDescent="0.15">
      <c r="E614" s="5"/>
      <c r="M614" s="5"/>
    </row>
    <row r="615" spans="5:13" ht="13" x14ac:dyDescent="0.15">
      <c r="E615" s="5"/>
      <c r="M615" s="5"/>
    </row>
    <row r="616" spans="5:13" ht="13" x14ac:dyDescent="0.15">
      <c r="E616" s="5"/>
      <c r="M616" s="5"/>
    </row>
    <row r="617" spans="5:13" ht="13" x14ac:dyDescent="0.15">
      <c r="E617" s="5"/>
      <c r="M617" s="5"/>
    </row>
    <row r="618" spans="5:13" ht="13" x14ac:dyDescent="0.15">
      <c r="E618" s="5"/>
      <c r="M618" s="5"/>
    </row>
    <row r="619" spans="5:13" ht="13" x14ac:dyDescent="0.15">
      <c r="E619" s="5"/>
      <c r="M619" s="5"/>
    </row>
    <row r="620" spans="5:13" ht="13" x14ac:dyDescent="0.15">
      <c r="E620" s="5"/>
      <c r="M620" s="5"/>
    </row>
    <row r="621" spans="5:13" ht="13" x14ac:dyDescent="0.15">
      <c r="E621" s="5"/>
      <c r="M621" s="5"/>
    </row>
    <row r="622" spans="5:13" ht="13" x14ac:dyDescent="0.15">
      <c r="E622" s="5"/>
      <c r="M622" s="5"/>
    </row>
    <row r="623" spans="5:13" ht="13" x14ac:dyDescent="0.15">
      <c r="E623" s="5"/>
      <c r="M623" s="5"/>
    </row>
    <row r="624" spans="5:13" ht="13" x14ac:dyDescent="0.15">
      <c r="E624" s="5"/>
      <c r="M624" s="5"/>
    </row>
    <row r="625" spans="5:13" ht="13" x14ac:dyDescent="0.15">
      <c r="E625" s="5"/>
      <c r="M625" s="5"/>
    </row>
    <row r="626" spans="5:13" ht="13" x14ac:dyDescent="0.15">
      <c r="E626" s="5"/>
      <c r="M626" s="5"/>
    </row>
    <row r="627" spans="5:13" ht="13" x14ac:dyDescent="0.15">
      <c r="E627" s="5"/>
      <c r="M627" s="5"/>
    </row>
    <row r="628" spans="5:13" ht="13" x14ac:dyDescent="0.15">
      <c r="E628" s="5"/>
      <c r="M628" s="5"/>
    </row>
    <row r="629" spans="5:13" ht="13" x14ac:dyDescent="0.15">
      <c r="E629" s="5"/>
      <c r="M629" s="5"/>
    </row>
    <row r="630" spans="5:13" ht="13" x14ac:dyDescent="0.15">
      <c r="E630" s="5"/>
      <c r="M630" s="5"/>
    </row>
    <row r="631" spans="5:13" ht="13" x14ac:dyDescent="0.15">
      <c r="E631" s="5"/>
      <c r="M631" s="5"/>
    </row>
    <row r="632" spans="5:13" ht="13" x14ac:dyDescent="0.15">
      <c r="E632" s="5"/>
      <c r="M632" s="5"/>
    </row>
    <row r="633" spans="5:13" ht="13" x14ac:dyDescent="0.15">
      <c r="E633" s="5"/>
      <c r="M633" s="5"/>
    </row>
    <row r="634" spans="5:13" ht="13" x14ac:dyDescent="0.15">
      <c r="E634" s="5"/>
      <c r="M634" s="5"/>
    </row>
    <row r="635" spans="5:13" ht="13" x14ac:dyDescent="0.15">
      <c r="E635" s="5"/>
      <c r="M635" s="5"/>
    </row>
    <row r="636" spans="5:13" ht="13" x14ac:dyDescent="0.15">
      <c r="E636" s="5"/>
      <c r="M636" s="5"/>
    </row>
    <row r="637" spans="5:13" ht="13" x14ac:dyDescent="0.15">
      <c r="E637" s="5"/>
      <c r="M637" s="5"/>
    </row>
    <row r="638" spans="5:13" ht="13" x14ac:dyDescent="0.15">
      <c r="E638" s="5"/>
      <c r="M638" s="5"/>
    </row>
    <row r="639" spans="5:13" ht="13" x14ac:dyDescent="0.15">
      <c r="E639" s="5"/>
      <c r="M639" s="5"/>
    </row>
    <row r="640" spans="5:13" ht="13" x14ac:dyDescent="0.15">
      <c r="E640" s="5"/>
      <c r="M640" s="5"/>
    </row>
    <row r="641" spans="5:13" ht="13" x14ac:dyDescent="0.15">
      <c r="E641" s="5"/>
      <c r="M641" s="5"/>
    </row>
    <row r="642" spans="5:13" ht="13" x14ac:dyDescent="0.15">
      <c r="E642" s="5"/>
      <c r="M642" s="5"/>
    </row>
    <row r="643" spans="5:13" ht="13" x14ac:dyDescent="0.15">
      <c r="E643" s="5"/>
      <c r="M643" s="5"/>
    </row>
    <row r="644" spans="5:13" ht="13" x14ac:dyDescent="0.15">
      <c r="E644" s="5"/>
      <c r="M644" s="5"/>
    </row>
    <row r="645" spans="5:13" ht="13" x14ac:dyDescent="0.15">
      <c r="E645" s="5"/>
      <c r="M645" s="5"/>
    </row>
    <row r="646" spans="5:13" ht="13" x14ac:dyDescent="0.15">
      <c r="E646" s="5"/>
      <c r="M646" s="5"/>
    </row>
    <row r="647" spans="5:13" ht="13" x14ac:dyDescent="0.15">
      <c r="E647" s="5"/>
      <c r="M647" s="5"/>
    </row>
    <row r="648" spans="5:13" ht="13" x14ac:dyDescent="0.15">
      <c r="E648" s="5"/>
      <c r="M648" s="5"/>
    </row>
    <row r="649" spans="5:13" ht="13" x14ac:dyDescent="0.15">
      <c r="E649" s="5"/>
      <c r="M649" s="5"/>
    </row>
    <row r="650" spans="5:13" ht="13" x14ac:dyDescent="0.15">
      <c r="E650" s="5"/>
      <c r="M650" s="5"/>
    </row>
    <row r="651" spans="5:13" ht="13" x14ac:dyDescent="0.15">
      <c r="E651" s="5"/>
      <c r="M651" s="5"/>
    </row>
    <row r="652" spans="5:13" ht="13" x14ac:dyDescent="0.15">
      <c r="E652" s="5"/>
      <c r="M652" s="5"/>
    </row>
    <row r="653" spans="5:13" ht="13" x14ac:dyDescent="0.15">
      <c r="E653" s="5"/>
      <c r="M653" s="5"/>
    </row>
    <row r="654" spans="5:13" ht="13" x14ac:dyDescent="0.15">
      <c r="E654" s="5"/>
      <c r="M654" s="5"/>
    </row>
    <row r="655" spans="5:13" ht="13" x14ac:dyDescent="0.15">
      <c r="E655" s="5"/>
      <c r="M655" s="5"/>
    </row>
    <row r="656" spans="5:13" ht="13" x14ac:dyDescent="0.15">
      <c r="E656" s="5"/>
      <c r="M656" s="5"/>
    </row>
    <row r="657" spans="5:13" ht="13" x14ac:dyDescent="0.15">
      <c r="E657" s="5"/>
      <c r="M657" s="5"/>
    </row>
    <row r="658" spans="5:13" ht="13" x14ac:dyDescent="0.15">
      <c r="E658" s="5"/>
      <c r="M658" s="5"/>
    </row>
    <row r="659" spans="5:13" ht="13" x14ac:dyDescent="0.15">
      <c r="E659" s="5"/>
      <c r="M659" s="5"/>
    </row>
    <row r="660" spans="5:13" ht="13" x14ac:dyDescent="0.15">
      <c r="E660" s="5"/>
      <c r="M660" s="5"/>
    </row>
    <row r="661" spans="5:13" ht="13" x14ac:dyDescent="0.15">
      <c r="E661" s="5"/>
      <c r="M661" s="5"/>
    </row>
    <row r="662" spans="5:13" ht="13" x14ac:dyDescent="0.15">
      <c r="E662" s="5"/>
      <c r="M662" s="5"/>
    </row>
    <row r="663" spans="5:13" ht="13" x14ac:dyDescent="0.15">
      <c r="E663" s="5"/>
      <c r="M663" s="5"/>
    </row>
    <row r="664" spans="5:13" ht="13" x14ac:dyDescent="0.15">
      <c r="E664" s="5"/>
      <c r="M664" s="5"/>
    </row>
    <row r="665" spans="5:13" ht="13" x14ac:dyDescent="0.15">
      <c r="E665" s="5"/>
      <c r="M665" s="5"/>
    </row>
    <row r="666" spans="5:13" ht="13" x14ac:dyDescent="0.15">
      <c r="E666" s="5"/>
      <c r="M666" s="5"/>
    </row>
    <row r="667" spans="5:13" ht="13" x14ac:dyDescent="0.15">
      <c r="E667" s="5"/>
      <c r="M667" s="5"/>
    </row>
    <row r="668" spans="5:13" ht="13" x14ac:dyDescent="0.15">
      <c r="E668" s="5"/>
      <c r="M668" s="5"/>
    </row>
    <row r="669" spans="5:13" ht="13" x14ac:dyDescent="0.15">
      <c r="E669" s="5"/>
      <c r="M669" s="5"/>
    </row>
    <row r="670" spans="5:13" ht="13" x14ac:dyDescent="0.15">
      <c r="E670" s="5"/>
      <c r="M670" s="5"/>
    </row>
    <row r="671" spans="5:13" ht="13" x14ac:dyDescent="0.15">
      <c r="E671" s="5"/>
      <c r="M671" s="5"/>
    </row>
    <row r="672" spans="5:13" ht="13" x14ac:dyDescent="0.15">
      <c r="E672" s="5"/>
      <c r="M672" s="5"/>
    </row>
    <row r="673" spans="5:13" ht="13" x14ac:dyDescent="0.15">
      <c r="E673" s="5"/>
      <c r="M673" s="5"/>
    </row>
    <row r="674" spans="5:13" ht="13" x14ac:dyDescent="0.15">
      <c r="E674" s="5"/>
      <c r="M674" s="5"/>
    </row>
    <row r="675" spans="5:13" ht="13" x14ac:dyDescent="0.15">
      <c r="E675" s="5"/>
      <c r="M675" s="5"/>
    </row>
    <row r="676" spans="5:13" ht="13" x14ac:dyDescent="0.15">
      <c r="E676" s="5"/>
      <c r="M676" s="5"/>
    </row>
    <row r="677" spans="5:13" ht="13" x14ac:dyDescent="0.15">
      <c r="E677" s="5"/>
      <c r="M677" s="5"/>
    </row>
    <row r="678" spans="5:13" ht="13" x14ac:dyDescent="0.15">
      <c r="E678" s="5"/>
      <c r="M678" s="5"/>
    </row>
    <row r="679" spans="5:13" ht="13" x14ac:dyDescent="0.15">
      <c r="E679" s="5"/>
      <c r="M679" s="5"/>
    </row>
    <row r="680" spans="5:13" ht="13" x14ac:dyDescent="0.15">
      <c r="E680" s="5"/>
      <c r="M680" s="5"/>
    </row>
    <row r="681" spans="5:13" ht="13" x14ac:dyDescent="0.15">
      <c r="E681" s="5"/>
      <c r="M681" s="5"/>
    </row>
    <row r="682" spans="5:13" ht="13" x14ac:dyDescent="0.15">
      <c r="E682" s="5"/>
      <c r="M682" s="5"/>
    </row>
    <row r="683" spans="5:13" ht="13" x14ac:dyDescent="0.15">
      <c r="E683" s="5"/>
      <c r="M683" s="5"/>
    </row>
    <row r="684" spans="5:13" ht="13" x14ac:dyDescent="0.15">
      <c r="E684" s="5"/>
      <c r="M684" s="5"/>
    </row>
    <row r="685" spans="5:13" ht="13" x14ac:dyDescent="0.15">
      <c r="E685" s="5"/>
      <c r="M685" s="5"/>
    </row>
    <row r="686" spans="5:13" ht="13" x14ac:dyDescent="0.15">
      <c r="E686" s="5"/>
      <c r="M686" s="5"/>
    </row>
    <row r="687" spans="5:13" ht="13" x14ac:dyDescent="0.15">
      <c r="E687" s="5"/>
      <c r="M687" s="5"/>
    </row>
    <row r="688" spans="5:13" ht="13" x14ac:dyDescent="0.15">
      <c r="E688" s="5"/>
      <c r="M688" s="5"/>
    </row>
    <row r="689" spans="5:13" ht="13" x14ac:dyDescent="0.15">
      <c r="E689" s="5"/>
      <c r="M689" s="5"/>
    </row>
    <row r="690" spans="5:13" ht="13" x14ac:dyDescent="0.15">
      <c r="E690" s="5"/>
      <c r="M690" s="5"/>
    </row>
    <row r="691" spans="5:13" ht="13" x14ac:dyDescent="0.15">
      <c r="E691" s="5"/>
      <c r="M691" s="5"/>
    </row>
    <row r="692" spans="5:13" ht="13" x14ac:dyDescent="0.15">
      <c r="E692" s="5"/>
      <c r="M692" s="5"/>
    </row>
    <row r="693" spans="5:13" ht="13" x14ac:dyDescent="0.15">
      <c r="E693" s="5"/>
      <c r="M693" s="5"/>
    </row>
    <row r="694" spans="5:13" ht="13" x14ac:dyDescent="0.15">
      <c r="E694" s="5"/>
      <c r="M694" s="5"/>
    </row>
    <row r="695" spans="5:13" ht="13" x14ac:dyDescent="0.15">
      <c r="E695" s="5"/>
      <c r="M695" s="5"/>
    </row>
    <row r="696" spans="5:13" ht="13" x14ac:dyDescent="0.15">
      <c r="E696" s="5"/>
      <c r="M696" s="5"/>
    </row>
    <row r="697" spans="5:13" ht="13" x14ac:dyDescent="0.15">
      <c r="E697" s="5"/>
      <c r="M697" s="5"/>
    </row>
    <row r="698" spans="5:13" ht="13" x14ac:dyDescent="0.15">
      <c r="E698" s="5"/>
      <c r="M698" s="5"/>
    </row>
    <row r="699" spans="5:13" ht="13" x14ac:dyDescent="0.15">
      <c r="E699" s="5"/>
      <c r="M699" s="5"/>
    </row>
    <row r="700" spans="5:13" ht="13" x14ac:dyDescent="0.15">
      <c r="E700" s="5"/>
      <c r="M700" s="5"/>
    </row>
    <row r="701" spans="5:13" ht="13" x14ac:dyDescent="0.15">
      <c r="E701" s="5"/>
      <c r="M701" s="5"/>
    </row>
    <row r="702" spans="5:13" ht="13" x14ac:dyDescent="0.15">
      <c r="E702" s="5"/>
      <c r="M702" s="5"/>
    </row>
    <row r="703" spans="5:13" ht="13" x14ac:dyDescent="0.15">
      <c r="E703" s="5"/>
      <c r="M703" s="5"/>
    </row>
    <row r="704" spans="5:13" ht="13" x14ac:dyDescent="0.15">
      <c r="E704" s="5"/>
      <c r="M704" s="5"/>
    </row>
    <row r="705" spans="5:13" ht="13" x14ac:dyDescent="0.15">
      <c r="E705" s="5"/>
      <c r="M705" s="5"/>
    </row>
    <row r="706" spans="5:13" ht="13" x14ac:dyDescent="0.15">
      <c r="E706" s="5"/>
      <c r="M706" s="5"/>
    </row>
    <row r="707" spans="5:13" ht="13" x14ac:dyDescent="0.15">
      <c r="E707" s="5"/>
      <c r="M707" s="5"/>
    </row>
    <row r="708" spans="5:13" ht="13" x14ac:dyDescent="0.15">
      <c r="E708" s="5"/>
      <c r="M708" s="5"/>
    </row>
    <row r="709" spans="5:13" ht="13" x14ac:dyDescent="0.15">
      <c r="E709" s="5"/>
      <c r="M709" s="5"/>
    </row>
    <row r="710" spans="5:13" ht="13" x14ac:dyDescent="0.15">
      <c r="E710" s="5"/>
      <c r="M710" s="5"/>
    </row>
    <row r="711" spans="5:13" ht="13" x14ac:dyDescent="0.15">
      <c r="E711" s="5"/>
      <c r="M711" s="5"/>
    </row>
    <row r="712" spans="5:13" ht="13" x14ac:dyDescent="0.15">
      <c r="E712" s="5"/>
      <c r="M712" s="5"/>
    </row>
    <row r="713" spans="5:13" ht="13" x14ac:dyDescent="0.15">
      <c r="E713" s="5"/>
      <c r="M713" s="5"/>
    </row>
    <row r="714" spans="5:13" ht="13" x14ac:dyDescent="0.15">
      <c r="E714" s="5"/>
      <c r="M714" s="5"/>
    </row>
    <row r="715" spans="5:13" ht="13" x14ac:dyDescent="0.15">
      <c r="E715" s="5"/>
      <c r="M715" s="5"/>
    </row>
    <row r="716" spans="5:13" ht="13" x14ac:dyDescent="0.15">
      <c r="E716" s="5"/>
      <c r="M716" s="5"/>
    </row>
    <row r="717" spans="5:13" ht="13" x14ac:dyDescent="0.15">
      <c r="E717" s="5"/>
      <c r="M717" s="5"/>
    </row>
    <row r="718" spans="5:13" ht="13" x14ac:dyDescent="0.15">
      <c r="E718" s="5"/>
      <c r="M718" s="5"/>
    </row>
    <row r="719" spans="5:13" ht="13" x14ac:dyDescent="0.15">
      <c r="E719" s="5"/>
      <c r="M719" s="5"/>
    </row>
    <row r="720" spans="5:13" ht="13" x14ac:dyDescent="0.15">
      <c r="E720" s="5"/>
      <c r="M720" s="5"/>
    </row>
    <row r="721" spans="5:13" ht="13" x14ac:dyDescent="0.15">
      <c r="E721" s="5"/>
      <c r="M721" s="5"/>
    </row>
    <row r="722" spans="5:13" ht="13" x14ac:dyDescent="0.15">
      <c r="E722" s="5"/>
      <c r="M722" s="5"/>
    </row>
    <row r="723" spans="5:13" ht="13" x14ac:dyDescent="0.15">
      <c r="E723" s="5"/>
      <c r="M723" s="5"/>
    </row>
    <row r="724" spans="5:13" ht="13" x14ac:dyDescent="0.15">
      <c r="E724" s="5"/>
      <c r="M724" s="5"/>
    </row>
    <row r="725" spans="5:13" ht="13" x14ac:dyDescent="0.15">
      <c r="E725" s="5"/>
      <c r="M725" s="5"/>
    </row>
    <row r="726" spans="5:13" ht="13" x14ac:dyDescent="0.15">
      <c r="E726" s="5"/>
      <c r="M726" s="5"/>
    </row>
    <row r="727" spans="5:13" ht="13" x14ac:dyDescent="0.15">
      <c r="E727" s="5"/>
      <c r="M727" s="5"/>
    </row>
    <row r="728" spans="5:13" ht="13" x14ac:dyDescent="0.15">
      <c r="E728" s="5"/>
      <c r="M728" s="5"/>
    </row>
    <row r="729" spans="5:13" ht="13" x14ac:dyDescent="0.15">
      <c r="E729" s="5"/>
      <c r="M729" s="5"/>
    </row>
    <row r="730" spans="5:13" ht="13" x14ac:dyDescent="0.15">
      <c r="E730" s="5"/>
      <c r="M730" s="5"/>
    </row>
    <row r="731" spans="5:13" ht="13" x14ac:dyDescent="0.15">
      <c r="E731" s="5"/>
      <c r="M731" s="5"/>
    </row>
    <row r="732" spans="5:13" ht="13" x14ac:dyDescent="0.15">
      <c r="E732" s="5"/>
      <c r="M732" s="5"/>
    </row>
    <row r="733" spans="5:13" ht="13" x14ac:dyDescent="0.15">
      <c r="E733" s="5"/>
      <c r="M733" s="5"/>
    </row>
    <row r="734" spans="5:13" ht="13" x14ac:dyDescent="0.15">
      <c r="E734" s="5"/>
      <c r="M734" s="5"/>
    </row>
    <row r="735" spans="5:13" ht="13" x14ac:dyDescent="0.15">
      <c r="E735" s="5"/>
      <c r="M735" s="5"/>
    </row>
    <row r="736" spans="5:13" ht="13" x14ac:dyDescent="0.15">
      <c r="E736" s="5"/>
      <c r="M736" s="5"/>
    </row>
    <row r="737" spans="5:13" ht="13" x14ac:dyDescent="0.15">
      <c r="E737" s="5"/>
      <c r="M737" s="5"/>
    </row>
    <row r="738" spans="5:13" ht="13" x14ac:dyDescent="0.15">
      <c r="E738" s="5"/>
      <c r="M738" s="5"/>
    </row>
    <row r="739" spans="5:13" ht="13" x14ac:dyDescent="0.15">
      <c r="E739" s="5"/>
      <c r="M739" s="5"/>
    </row>
    <row r="740" spans="5:13" ht="13" x14ac:dyDescent="0.15">
      <c r="E740" s="5"/>
      <c r="M740" s="5"/>
    </row>
    <row r="741" spans="5:13" ht="13" x14ac:dyDescent="0.15">
      <c r="E741" s="5"/>
      <c r="M741" s="5"/>
    </row>
    <row r="742" spans="5:13" ht="13" x14ac:dyDescent="0.15">
      <c r="E742" s="5"/>
      <c r="M742" s="5"/>
    </row>
    <row r="743" spans="5:13" ht="13" x14ac:dyDescent="0.15">
      <c r="E743" s="5"/>
      <c r="M743" s="5"/>
    </row>
    <row r="744" spans="5:13" ht="13" x14ac:dyDescent="0.15">
      <c r="E744" s="5"/>
      <c r="M744" s="5"/>
    </row>
    <row r="745" spans="5:13" ht="13" x14ac:dyDescent="0.15">
      <c r="E745" s="5"/>
      <c r="M745" s="5"/>
    </row>
    <row r="746" spans="5:13" ht="13" x14ac:dyDescent="0.15">
      <c r="E746" s="5"/>
      <c r="M746" s="5"/>
    </row>
    <row r="747" spans="5:13" ht="13" x14ac:dyDescent="0.15">
      <c r="E747" s="5"/>
      <c r="M747" s="5"/>
    </row>
    <row r="748" spans="5:13" ht="13" x14ac:dyDescent="0.15">
      <c r="E748" s="5"/>
      <c r="M748" s="5"/>
    </row>
    <row r="749" spans="5:13" ht="13" x14ac:dyDescent="0.15">
      <c r="E749" s="5"/>
      <c r="M749" s="5"/>
    </row>
    <row r="750" spans="5:13" ht="13" x14ac:dyDescent="0.15">
      <c r="E750" s="5"/>
      <c r="M750" s="5"/>
    </row>
    <row r="751" spans="5:13" ht="13" x14ac:dyDescent="0.15">
      <c r="E751" s="5"/>
      <c r="M751" s="5"/>
    </row>
    <row r="752" spans="5:13" ht="13" x14ac:dyDescent="0.15">
      <c r="E752" s="5"/>
      <c r="M752" s="5"/>
    </row>
    <row r="753" spans="5:13" ht="13" x14ac:dyDescent="0.15">
      <c r="E753" s="5"/>
      <c r="M753" s="5"/>
    </row>
    <row r="754" spans="5:13" ht="13" x14ac:dyDescent="0.15">
      <c r="E754" s="5"/>
      <c r="M754" s="5"/>
    </row>
    <row r="755" spans="5:13" ht="13" x14ac:dyDescent="0.15">
      <c r="E755" s="5"/>
      <c r="M755" s="5"/>
    </row>
    <row r="756" spans="5:13" ht="13" x14ac:dyDescent="0.15">
      <c r="E756" s="5"/>
      <c r="M756" s="5"/>
    </row>
    <row r="757" spans="5:13" ht="13" x14ac:dyDescent="0.15">
      <c r="E757" s="5"/>
      <c r="M757" s="5"/>
    </row>
    <row r="758" spans="5:13" ht="13" x14ac:dyDescent="0.15">
      <c r="E758" s="5"/>
      <c r="M758" s="5"/>
    </row>
    <row r="759" spans="5:13" ht="13" x14ac:dyDescent="0.15">
      <c r="E759" s="5"/>
      <c r="M759" s="5"/>
    </row>
    <row r="760" spans="5:13" ht="13" x14ac:dyDescent="0.15">
      <c r="E760" s="5"/>
      <c r="M760" s="5"/>
    </row>
    <row r="761" spans="5:13" ht="13" x14ac:dyDescent="0.15">
      <c r="E761" s="5"/>
      <c r="M761" s="5"/>
    </row>
    <row r="762" spans="5:13" ht="13" x14ac:dyDescent="0.15">
      <c r="E762" s="5"/>
      <c r="M762" s="5"/>
    </row>
    <row r="763" spans="5:13" ht="13" x14ac:dyDescent="0.15">
      <c r="E763" s="5"/>
      <c r="M763" s="5"/>
    </row>
    <row r="764" spans="5:13" ht="13" x14ac:dyDescent="0.15">
      <c r="E764" s="5"/>
      <c r="M764" s="5"/>
    </row>
    <row r="765" spans="5:13" ht="13" x14ac:dyDescent="0.15">
      <c r="E765" s="5"/>
      <c r="M765" s="5"/>
    </row>
    <row r="766" spans="5:13" ht="13" x14ac:dyDescent="0.15">
      <c r="E766" s="5"/>
      <c r="M766" s="5"/>
    </row>
    <row r="767" spans="5:13" ht="13" x14ac:dyDescent="0.15">
      <c r="E767" s="5"/>
      <c r="M767" s="5"/>
    </row>
    <row r="768" spans="5:13" ht="13" x14ac:dyDescent="0.15">
      <c r="E768" s="5"/>
      <c r="M768" s="5"/>
    </row>
    <row r="769" spans="5:13" ht="13" x14ac:dyDescent="0.15">
      <c r="E769" s="5"/>
      <c r="M769" s="5"/>
    </row>
    <row r="770" spans="5:13" ht="13" x14ac:dyDescent="0.15">
      <c r="E770" s="5"/>
      <c r="M770" s="5"/>
    </row>
    <row r="771" spans="5:13" ht="13" x14ac:dyDescent="0.15">
      <c r="E771" s="5"/>
      <c r="M771" s="5"/>
    </row>
    <row r="772" spans="5:13" ht="13" x14ac:dyDescent="0.15">
      <c r="E772" s="5"/>
      <c r="M772" s="5"/>
    </row>
    <row r="773" spans="5:13" ht="13" x14ac:dyDescent="0.15">
      <c r="E773" s="5"/>
      <c r="M773" s="5"/>
    </row>
    <row r="774" spans="5:13" ht="13" x14ac:dyDescent="0.15">
      <c r="E774" s="5"/>
      <c r="M774" s="5"/>
    </row>
    <row r="775" spans="5:13" ht="13" x14ac:dyDescent="0.15">
      <c r="E775" s="5"/>
      <c r="M775" s="5"/>
    </row>
    <row r="776" spans="5:13" ht="13" x14ac:dyDescent="0.15">
      <c r="E776" s="5"/>
      <c r="M776" s="5"/>
    </row>
    <row r="777" spans="5:13" ht="13" x14ac:dyDescent="0.15">
      <c r="E777" s="5"/>
      <c r="M777" s="5"/>
    </row>
    <row r="778" spans="5:13" ht="13" x14ac:dyDescent="0.15">
      <c r="E778" s="5"/>
      <c r="M778" s="5"/>
    </row>
    <row r="779" spans="5:13" ht="13" x14ac:dyDescent="0.15">
      <c r="E779" s="5"/>
      <c r="M779" s="5"/>
    </row>
    <row r="780" spans="5:13" ht="13" x14ac:dyDescent="0.15">
      <c r="E780" s="5"/>
      <c r="M780" s="5"/>
    </row>
    <row r="781" spans="5:13" ht="13" x14ac:dyDescent="0.15">
      <c r="E781" s="5"/>
      <c r="M781" s="5"/>
    </row>
    <row r="782" spans="5:13" ht="13" x14ac:dyDescent="0.15">
      <c r="E782" s="5"/>
      <c r="M782" s="5"/>
    </row>
    <row r="783" spans="5:13" ht="13" x14ac:dyDescent="0.15">
      <c r="E783" s="5"/>
      <c r="M783" s="5"/>
    </row>
    <row r="784" spans="5:13" ht="13" x14ac:dyDescent="0.15">
      <c r="E784" s="5"/>
      <c r="M784" s="5"/>
    </row>
    <row r="785" spans="5:13" ht="13" x14ac:dyDescent="0.15">
      <c r="E785" s="5"/>
      <c r="M785" s="5"/>
    </row>
    <row r="786" spans="5:13" ht="13" x14ac:dyDescent="0.15">
      <c r="E786" s="5"/>
      <c r="M786" s="5"/>
    </row>
    <row r="787" spans="5:13" ht="13" x14ac:dyDescent="0.15">
      <c r="E787" s="5"/>
      <c r="M787" s="5"/>
    </row>
    <row r="788" spans="5:13" ht="13" x14ac:dyDescent="0.15">
      <c r="E788" s="5"/>
      <c r="M788" s="5"/>
    </row>
    <row r="789" spans="5:13" ht="13" x14ac:dyDescent="0.15">
      <c r="E789" s="5"/>
      <c r="M789" s="5"/>
    </row>
    <row r="790" spans="5:13" ht="13" x14ac:dyDescent="0.15">
      <c r="E790" s="5"/>
      <c r="M790" s="5"/>
    </row>
    <row r="791" spans="5:13" ht="13" x14ac:dyDescent="0.15">
      <c r="E791" s="5"/>
      <c r="M791" s="5"/>
    </row>
    <row r="792" spans="5:13" ht="13" x14ac:dyDescent="0.15">
      <c r="E792" s="5"/>
      <c r="M792" s="5"/>
    </row>
    <row r="793" spans="5:13" ht="13" x14ac:dyDescent="0.15">
      <c r="E793" s="5"/>
      <c r="M793" s="5"/>
    </row>
    <row r="794" spans="5:13" ht="13" x14ac:dyDescent="0.15">
      <c r="E794" s="5"/>
      <c r="M794" s="5"/>
    </row>
    <row r="795" spans="5:13" ht="13" x14ac:dyDescent="0.15">
      <c r="E795" s="5"/>
      <c r="M795" s="5"/>
    </row>
    <row r="796" spans="5:13" ht="13" x14ac:dyDescent="0.15">
      <c r="E796" s="5"/>
      <c r="M796" s="5"/>
    </row>
    <row r="797" spans="5:13" ht="13" x14ac:dyDescent="0.15">
      <c r="E797" s="5"/>
      <c r="M797" s="5"/>
    </row>
    <row r="798" spans="5:13" ht="13" x14ac:dyDescent="0.15">
      <c r="E798" s="5"/>
      <c r="M798" s="5"/>
    </row>
    <row r="799" spans="5:13" ht="13" x14ac:dyDescent="0.15">
      <c r="E799" s="5"/>
      <c r="M799" s="5"/>
    </row>
    <row r="800" spans="5:13" ht="13" x14ac:dyDescent="0.15">
      <c r="E800" s="5"/>
      <c r="M800" s="5"/>
    </row>
    <row r="801" spans="5:13" ht="13" x14ac:dyDescent="0.15">
      <c r="E801" s="5"/>
      <c r="M801" s="5"/>
    </row>
    <row r="802" spans="5:13" ht="13" x14ac:dyDescent="0.15">
      <c r="E802" s="5"/>
      <c r="M802" s="5"/>
    </row>
    <row r="803" spans="5:13" ht="13" x14ac:dyDescent="0.15">
      <c r="E803" s="5"/>
      <c r="M803" s="5"/>
    </row>
    <row r="804" spans="5:13" ht="13" x14ac:dyDescent="0.15">
      <c r="E804" s="5"/>
      <c r="M804" s="5"/>
    </row>
    <row r="805" spans="5:13" ht="13" x14ac:dyDescent="0.15">
      <c r="E805" s="5"/>
      <c r="M805" s="5"/>
    </row>
    <row r="806" spans="5:13" ht="13" x14ac:dyDescent="0.15">
      <c r="E806" s="5"/>
      <c r="M806" s="5"/>
    </row>
    <row r="807" spans="5:13" ht="13" x14ac:dyDescent="0.15">
      <c r="E807" s="5"/>
      <c r="M807" s="5"/>
    </row>
    <row r="808" spans="5:13" ht="13" x14ac:dyDescent="0.15">
      <c r="E808" s="5"/>
      <c r="M808" s="5"/>
    </row>
    <row r="809" spans="5:13" ht="13" x14ac:dyDescent="0.15">
      <c r="E809" s="5"/>
      <c r="M809" s="5"/>
    </row>
    <row r="810" spans="5:13" ht="13" x14ac:dyDescent="0.15">
      <c r="E810" s="5"/>
      <c r="M810" s="5"/>
    </row>
    <row r="811" spans="5:13" ht="13" x14ac:dyDescent="0.15">
      <c r="E811" s="5"/>
      <c r="M811" s="5"/>
    </row>
    <row r="812" spans="5:13" ht="13" x14ac:dyDescent="0.15">
      <c r="E812" s="5"/>
      <c r="M812" s="5"/>
    </row>
    <row r="813" spans="5:13" ht="13" x14ac:dyDescent="0.15">
      <c r="E813" s="5"/>
      <c r="M813" s="5"/>
    </row>
    <row r="814" spans="5:13" ht="13" x14ac:dyDescent="0.15">
      <c r="E814" s="5"/>
      <c r="M814" s="5"/>
    </row>
    <row r="815" spans="5:13" ht="13" x14ac:dyDescent="0.15">
      <c r="E815" s="5"/>
      <c r="M815" s="5"/>
    </row>
    <row r="816" spans="5:13" ht="13" x14ac:dyDescent="0.15">
      <c r="E816" s="5"/>
      <c r="M816" s="5"/>
    </row>
    <row r="817" spans="5:13" ht="13" x14ac:dyDescent="0.15">
      <c r="E817" s="5"/>
      <c r="M817" s="5"/>
    </row>
    <row r="818" spans="5:13" ht="13" x14ac:dyDescent="0.15">
      <c r="E818" s="5"/>
      <c r="M818" s="5"/>
    </row>
    <row r="819" spans="5:13" ht="13" x14ac:dyDescent="0.15">
      <c r="E819" s="5"/>
      <c r="M819" s="5"/>
    </row>
    <row r="820" spans="5:13" ht="13" x14ac:dyDescent="0.15">
      <c r="E820" s="5"/>
      <c r="M820" s="5"/>
    </row>
    <row r="821" spans="5:13" ht="13" x14ac:dyDescent="0.15">
      <c r="E821" s="5"/>
      <c r="M821" s="5"/>
    </row>
    <row r="822" spans="5:13" ht="13" x14ac:dyDescent="0.15">
      <c r="E822" s="5"/>
      <c r="M822" s="5"/>
    </row>
    <row r="823" spans="5:13" ht="13" x14ac:dyDescent="0.15">
      <c r="E823" s="5"/>
      <c r="M823" s="5"/>
    </row>
    <row r="824" spans="5:13" ht="13" x14ac:dyDescent="0.15">
      <c r="E824" s="5"/>
      <c r="M824" s="5"/>
    </row>
    <row r="825" spans="5:13" ht="13" x14ac:dyDescent="0.15">
      <c r="E825" s="5"/>
      <c r="M825" s="5"/>
    </row>
    <row r="826" spans="5:13" ht="13" x14ac:dyDescent="0.15">
      <c r="E826" s="5"/>
      <c r="M826" s="5"/>
    </row>
    <row r="827" spans="5:13" ht="13" x14ac:dyDescent="0.15">
      <c r="E827" s="5"/>
      <c r="M827" s="5"/>
    </row>
    <row r="828" spans="5:13" ht="13" x14ac:dyDescent="0.15">
      <c r="E828" s="5"/>
      <c r="M828" s="5"/>
    </row>
    <row r="829" spans="5:13" ht="13" x14ac:dyDescent="0.15">
      <c r="E829" s="5"/>
      <c r="M829" s="5"/>
    </row>
    <row r="830" spans="5:13" ht="13" x14ac:dyDescent="0.15">
      <c r="E830" s="5"/>
      <c r="M830" s="5"/>
    </row>
    <row r="831" spans="5:13" ht="13" x14ac:dyDescent="0.15">
      <c r="E831" s="5"/>
      <c r="M831" s="5"/>
    </row>
    <row r="832" spans="5:13" ht="13" x14ac:dyDescent="0.15">
      <c r="E832" s="5"/>
      <c r="M832" s="5"/>
    </row>
    <row r="833" spans="5:13" ht="13" x14ac:dyDescent="0.15">
      <c r="E833" s="5"/>
      <c r="M833" s="5"/>
    </row>
    <row r="834" spans="5:13" ht="13" x14ac:dyDescent="0.15">
      <c r="E834" s="5"/>
      <c r="M834" s="5"/>
    </row>
    <row r="835" spans="5:13" ht="13" x14ac:dyDescent="0.15">
      <c r="E835" s="5"/>
      <c r="M835" s="5"/>
    </row>
    <row r="836" spans="5:13" ht="13" x14ac:dyDescent="0.15">
      <c r="E836" s="5"/>
      <c r="M836" s="5"/>
    </row>
    <row r="837" spans="5:13" ht="13" x14ac:dyDescent="0.15">
      <c r="E837" s="5"/>
      <c r="M837" s="5"/>
    </row>
    <row r="838" spans="5:13" ht="13" x14ac:dyDescent="0.15">
      <c r="E838" s="5"/>
      <c r="M838" s="5"/>
    </row>
    <row r="839" spans="5:13" ht="13" x14ac:dyDescent="0.15">
      <c r="E839" s="5"/>
      <c r="M839" s="5"/>
    </row>
    <row r="840" spans="5:13" ht="13" x14ac:dyDescent="0.15">
      <c r="E840" s="5"/>
      <c r="M840" s="5"/>
    </row>
    <row r="841" spans="5:13" ht="13" x14ac:dyDescent="0.15">
      <c r="E841" s="5"/>
      <c r="M841" s="5"/>
    </row>
    <row r="842" spans="5:13" ht="13" x14ac:dyDescent="0.15">
      <c r="E842" s="5"/>
      <c r="M842" s="5"/>
    </row>
    <row r="843" spans="5:13" ht="13" x14ac:dyDescent="0.15">
      <c r="E843" s="5"/>
      <c r="M843" s="5"/>
    </row>
    <row r="844" spans="5:13" ht="13" x14ac:dyDescent="0.15">
      <c r="E844" s="5"/>
      <c r="M844" s="5"/>
    </row>
    <row r="845" spans="5:13" ht="13" x14ac:dyDescent="0.15">
      <c r="E845" s="5"/>
      <c r="M845" s="5"/>
    </row>
    <row r="846" spans="5:13" ht="13" x14ac:dyDescent="0.15">
      <c r="E846" s="5"/>
      <c r="M846" s="5"/>
    </row>
    <row r="847" spans="5:13" ht="13" x14ac:dyDescent="0.15">
      <c r="E847" s="5"/>
      <c r="M847" s="5"/>
    </row>
    <row r="848" spans="5:13" ht="13" x14ac:dyDescent="0.15">
      <c r="E848" s="5"/>
      <c r="M848" s="5"/>
    </row>
    <row r="849" spans="5:13" ht="13" x14ac:dyDescent="0.15">
      <c r="E849" s="5"/>
      <c r="M849" s="5"/>
    </row>
    <row r="850" spans="5:13" ht="13" x14ac:dyDescent="0.15">
      <c r="E850" s="5"/>
      <c r="M850" s="5"/>
    </row>
    <row r="851" spans="5:13" ht="13" x14ac:dyDescent="0.15">
      <c r="E851" s="5"/>
      <c r="M851" s="5"/>
    </row>
    <row r="852" spans="5:13" ht="13" x14ac:dyDescent="0.15">
      <c r="E852" s="5"/>
      <c r="M852" s="5"/>
    </row>
    <row r="853" spans="5:13" ht="13" x14ac:dyDescent="0.15">
      <c r="E853" s="5"/>
      <c r="M853" s="5"/>
    </row>
    <row r="854" spans="5:13" ht="13" x14ac:dyDescent="0.15">
      <c r="E854" s="5"/>
      <c r="M854" s="5"/>
    </row>
    <row r="855" spans="5:13" ht="13" x14ac:dyDescent="0.15">
      <c r="E855" s="5"/>
      <c r="M855" s="5"/>
    </row>
    <row r="856" spans="5:13" ht="13" x14ac:dyDescent="0.15">
      <c r="E856" s="5"/>
      <c r="M856" s="5"/>
    </row>
    <row r="857" spans="5:13" ht="13" x14ac:dyDescent="0.15">
      <c r="E857" s="5"/>
      <c r="M857" s="5"/>
    </row>
    <row r="858" spans="5:13" ht="13" x14ac:dyDescent="0.15">
      <c r="E858" s="5"/>
      <c r="M858" s="5"/>
    </row>
    <row r="859" spans="5:13" ht="13" x14ac:dyDescent="0.15">
      <c r="E859" s="5"/>
      <c r="M859" s="5"/>
    </row>
    <row r="860" spans="5:13" ht="13" x14ac:dyDescent="0.15">
      <c r="E860" s="5"/>
      <c r="M860" s="5"/>
    </row>
    <row r="861" spans="5:13" ht="13" x14ac:dyDescent="0.15">
      <c r="E861" s="5"/>
      <c r="M861" s="5"/>
    </row>
    <row r="862" spans="5:13" ht="13" x14ac:dyDescent="0.15">
      <c r="E862" s="5"/>
      <c r="M862" s="5"/>
    </row>
    <row r="863" spans="5:13" ht="13" x14ac:dyDescent="0.15">
      <c r="E863" s="5"/>
      <c r="M863" s="5"/>
    </row>
    <row r="864" spans="5:13" ht="13" x14ac:dyDescent="0.15">
      <c r="E864" s="5"/>
      <c r="M864" s="5"/>
    </row>
    <row r="865" spans="5:13" ht="13" x14ac:dyDescent="0.15">
      <c r="E865" s="5"/>
      <c r="M865" s="5"/>
    </row>
    <row r="866" spans="5:13" ht="13" x14ac:dyDescent="0.15">
      <c r="E866" s="5"/>
      <c r="M866" s="5"/>
    </row>
    <row r="867" spans="5:13" ht="13" x14ac:dyDescent="0.15">
      <c r="E867" s="5"/>
      <c r="M867" s="5"/>
    </row>
    <row r="868" spans="5:13" ht="13" x14ac:dyDescent="0.15">
      <c r="E868" s="5"/>
      <c r="M868" s="5"/>
    </row>
    <row r="869" spans="5:13" ht="13" x14ac:dyDescent="0.15">
      <c r="E869" s="5"/>
      <c r="M869" s="5"/>
    </row>
    <row r="870" spans="5:13" ht="13" x14ac:dyDescent="0.15">
      <c r="E870" s="5"/>
      <c r="M870" s="5"/>
    </row>
    <row r="871" spans="5:13" ht="13" x14ac:dyDescent="0.15">
      <c r="E871" s="5"/>
      <c r="M871" s="5"/>
    </row>
    <row r="872" spans="5:13" ht="13" x14ac:dyDescent="0.15">
      <c r="E872" s="5"/>
      <c r="M872" s="5"/>
    </row>
    <row r="873" spans="5:13" ht="13" x14ac:dyDescent="0.15">
      <c r="E873" s="5"/>
      <c r="M873" s="5"/>
    </row>
    <row r="874" spans="5:13" ht="13" x14ac:dyDescent="0.15">
      <c r="E874" s="5"/>
      <c r="M874" s="5"/>
    </row>
    <row r="875" spans="5:13" ht="13" x14ac:dyDescent="0.15">
      <c r="E875" s="5"/>
      <c r="M875" s="5"/>
    </row>
    <row r="876" spans="5:13" ht="13" x14ac:dyDescent="0.15">
      <c r="E876" s="5"/>
      <c r="M876" s="5"/>
    </row>
    <row r="877" spans="5:13" ht="13" x14ac:dyDescent="0.15">
      <c r="E877" s="5"/>
      <c r="M877" s="5"/>
    </row>
    <row r="878" spans="5:13" ht="13" x14ac:dyDescent="0.15">
      <c r="E878" s="5"/>
      <c r="M878" s="5"/>
    </row>
    <row r="879" spans="5:13" ht="13" x14ac:dyDescent="0.15">
      <c r="E879" s="5"/>
      <c r="M879" s="5"/>
    </row>
    <row r="880" spans="5:13" ht="13" x14ac:dyDescent="0.15">
      <c r="E880" s="5"/>
      <c r="M880" s="5"/>
    </row>
    <row r="881" spans="5:13" ht="13" x14ac:dyDescent="0.15">
      <c r="E881" s="5"/>
      <c r="M881" s="5"/>
    </row>
    <row r="882" spans="5:13" ht="13" x14ac:dyDescent="0.15">
      <c r="E882" s="5"/>
      <c r="M882" s="5"/>
    </row>
    <row r="883" spans="5:13" ht="13" x14ac:dyDescent="0.15">
      <c r="E883" s="5"/>
      <c r="M883" s="5"/>
    </row>
    <row r="884" spans="5:13" ht="13" x14ac:dyDescent="0.15">
      <c r="E884" s="5"/>
      <c r="M884" s="5"/>
    </row>
    <row r="885" spans="5:13" ht="13" x14ac:dyDescent="0.15">
      <c r="E885" s="5"/>
      <c r="M885" s="5"/>
    </row>
    <row r="886" spans="5:13" ht="13" x14ac:dyDescent="0.15">
      <c r="E886" s="5"/>
      <c r="M886" s="5"/>
    </row>
    <row r="887" spans="5:13" ht="13" x14ac:dyDescent="0.15">
      <c r="E887" s="5"/>
      <c r="M887" s="5"/>
    </row>
    <row r="888" spans="5:13" ht="13" x14ac:dyDescent="0.15">
      <c r="E888" s="5"/>
      <c r="M888" s="5"/>
    </row>
    <row r="889" spans="5:13" ht="13" x14ac:dyDescent="0.15">
      <c r="E889" s="5"/>
      <c r="M889" s="5"/>
    </row>
    <row r="890" spans="5:13" ht="13" x14ac:dyDescent="0.15">
      <c r="E890" s="5"/>
      <c r="M890" s="5"/>
    </row>
    <row r="891" spans="5:13" ht="13" x14ac:dyDescent="0.15">
      <c r="E891" s="5"/>
      <c r="M891" s="5"/>
    </row>
    <row r="892" spans="5:13" ht="13" x14ac:dyDescent="0.15">
      <c r="E892" s="5"/>
      <c r="M892" s="5"/>
    </row>
    <row r="893" spans="5:13" ht="13" x14ac:dyDescent="0.15">
      <c r="E893" s="5"/>
      <c r="M893" s="5"/>
    </row>
    <row r="894" spans="5:13" ht="13" x14ac:dyDescent="0.15">
      <c r="E894" s="5"/>
      <c r="M894" s="5"/>
    </row>
    <row r="895" spans="5:13" ht="13" x14ac:dyDescent="0.15">
      <c r="E895" s="5"/>
      <c r="M895" s="5"/>
    </row>
    <row r="896" spans="5:13" ht="13" x14ac:dyDescent="0.15">
      <c r="E896" s="5"/>
      <c r="M896" s="5"/>
    </row>
    <row r="897" spans="5:13" ht="13" x14ac:dyDescent="0.15">
      <c r="E897" s="5"/>
      <c r="M897" s="5"/>
    </row>
    <row r="898" spans="5:13" ht="13" x14ac:dyDescent="0.15">
      <c r="E898" s="5"/>
      <c r="M898" s="5"/>
    </row>
    <row r="899" spans="5:13" ht="13" x14ac:dyDescent="0.15">
      <c r="E899" s="5"/>
      <c r="M899" s="5"/>
    </row>
    <row r="900" spans="5:13" ht="13" x14ac:dyDescent="0.15">
      <c r="E900" s="5"/>
      <c r="M900" s="5"/>
    </row>
    <row r="901" spans="5:13" ht="13" x14ac:dyDescent="0.15">
      <c r="E901" s="5"/>
      <c r="M901" s="5"/>
    </row>
    <row r="902" spans="5:13" ht="13" x14ac:dyDescent="0.15">
      <c r="E902" s="5"/>
      <c r="M902" s="5"/>
    </row>
    <row r="903" spans="5:13" ht="13" x14ac:dyDescent="0.15">
      <c r="E903" s="5"/>
      <c r="M903" s="5"/>
    </row>
    <row r="904" spans="5:13" ht="13" x14ac:dyDescent="0.15">
      <c r="E904" s="5"/>
      <c r="M904" s="5"/>
    </row>
    <row r="905" spans="5:13" ht="13" x14ac:dyDescent="0.15">
      <c r="E905" s="5"/>
      <c r="M905" s="5"/>
    </row>
    <row r="906" spans="5:13" ht="13" x14ac:dyDescent="0.15">
      <c r="E906" s="5"/>
      <c r="M906" s="5"/>
    </row>
    <row r="907" spans="5:13" ht="13" x14ac:dyDescent="0.15">
      <c r="E907" s="5"/>
      <c r="M907" s="5"/>
    </row>
    <row r="908" spans="5:13" ht="13" x14ac:dyDescent="0.15">
      <c r="E908" s="5"/>
      <c r="M908" s="5"/>
    </row>
    <row r="909" spans="5:13" ht="13" x14ac:dyDescent="0.15">
      <c r="E909" s="5"/>
      <c r="M909" s="5"/>
    </row>
    <row r="910" spans="5:13" ht="13" x14ac:dyDescent="0.15">
      <c r="E910" s="5"/>
      <c r="M910" s="5"/>
    </row>
    <row r="911" spans="5:13" ht="13" x14ac:dyDescent="0.15">
      <c r="E911" s="5"/>
      <c r="M911" s="5"/>
    </row>
    <row r="912" spans="5:13" ht="13" x14ac:dyDescent="0.15">
      <c r="E912" s="5"/>
      <c r="M912" s="5"/>
    </row>
    <row r="913" spans="5:13" ht="13" x14ac:dyDescent="0.15">
      <c r="E913" s="5"/>
      <c r="M913" s="5"/>
    </row>
    <row r="914" spans="5:13" ht="13" x14ac:dyDescent="0.15">
      <c r="E914" s="5"/>
      <c r="M914" s="5"/>
    </row>
    <row r="915" spans="5:13" ht="13" x14ac:dyDescent="0.15">
      <c r="E915" s="5"/>
      <c r="M915" s="5"/>
    </row>
    <row r="916" spans="5:13" ht="13" x14ac:dyDescent="0.15">
      <c r="E916" s="5"/>
      <c r="M916" s="5"/>
    </row>
    <row r="917" spans="5:13" ht="13" x14ac:dyDescent="0.15">
      <c r="E917" s="5"/>
      <c r="M917" s="5"/>
    </row>
    <row r="918" spans="5:13" ht="13" x14ac:dyDescent="0.15">
      <c r="E918" s="5"/>
      <c r="M918" s="5"/>
    </row>
    <row r="919" spans="5:13" ht="13" x14ac:dyDescent="0.15">
      <c r="E919" s="5"/>
      <c r="M919" s="5"/>
    </row>
    <row r="920" spans="5:13" ht="13" x14ac:dyDescent="0.15">
      <c r="E920" s="5"/>
      <c r="M920" s="5"/>
    </row>
    <row r="921" spans="5:13" ht="13" x14ac:dyDescent="0.15">
      <c r="E921" s="5"/>
      <c r="M921" s="5"/>
    </row>
    <row r="922" spans="5:13" ht="13" x14ac:dyDescent="0.15">
      <c r="E922" s="5"/>
      <c r="M922" s="5"/>
    </row>
    <row r="923" spans="5:13" ht="13" x14ac:dyDescent="0.15">
      <c r="E923" s="5"/>
      <c r="M923" s="5"/>
    </row>
    <row r="924" spans="5:13" ht="13" x14ac:dyDescent="0.15">
      <c r="E924" s="5"/>
      <c r="M924" s="5"/>
    </row>
    <row r="925" spans="5:13" ht="13" x14ac:dyDescent="0.15">
      <c r="E925" s="5"/>
      <c r="M925" s="5"/>
    </row>
    <row r="926" spans="5:13" ht="13" x14ac:dyDescent="0.15">
      <c r="E926" s="5"/>
      <c r="M926" s="5"/>
    </row>
    <row r="927" spans="5:13" ht="13" x14ac:dyDescent="0.15">
      <c r="E927" s="5"/>
      <c r="M927" s="5"/>
    </row>
    <row r="928" spans="5:13" ht="13" x14ac:dyDescent="0.15">
      <c r="E928" s="5"/>
      <c r="M928" s="5"/>
    </row>
    <row r="929" spans="5:13" ht="13" x14ac:dyDescent="0.15">
      <c r="E929" s="5"/>
      <c r="M929" s="5"/>
    </row>
    <row r="930" spans="5:13" ht="13" x14ac:dyDescent="0.15">
      <c r="E930" s="5"/>
      <c r="M930" s="5"/>
    </row>
    <row r="931" spans="5:13" ht="13" x14ac:dyDescent="0.15">
      <c r="E931" s="5"/>
      <c r="M931" s="5"/>
    </row>
    <row r="932" spans="5:13" ht="13" x14ac:dyDescent="0.15">
      <c r="E932" s="5"/>
      <c r="M932" s="5"/>
    </row>
    <row r="933" spans="5:13" ht="13" x14ac:dyDescent="0.15">
      <c r="E933" s="5"/>
      <c r="M933" s="5"/>
    </row>
    <row r="934" spans="5:13" ht="13" x14ac:dyDescent="0.15">
      <c r="E934" s="5"/>
      <c r="M934" s="5"/>
    </row>
    <row r="935" spans="5:13" ht="13" x14ac:dyDescent="0.15">
      <c r="E935" s="5"/>
      <c r="M935" s="5"/>
    </row>
    <row r="936" spans="5:13" ht="13" x14ac:dyDescent="0.15">
      <c r="E936" s="5"/>
      <c r="M936" s="5"/>
    </row>
    <row r="937" spans="5:13" ht="13" x14ac:dyDescent="0.15">
      <c r="E937" s="5"/>
      <c r="M937" s="5"/>
    </row>
    <row r="938" spans="5:13" ht="13" x14ac:dyDescent="0.15">
      <c r="E938" s="5"/>
      <c r="M938" s="5"/>
    </row>
    <row r="939" spans="5:13" ht="13" x14ac:dyDescent="0.15">
      <c r="E939" s="5"/>
      <c r="M939" s="5"/>
    </row>
    <row r="940" spans="5:13" ht="13" x14ac:dyDescent="0.15">
      <c r="E940" s="5"/>
      <c r="M940" s="5"/>
    </row>
    <row r="941" spans="5:13" ht="13" x14ac:dyDescent="0.15">
      <c r="E941" s="5"/>
      <c r="M941" s="5"/>
    </row>
    <row r="942" spans="5:13" ht="13" x14ac:dyDescent="0.15">
      <c r="E942" s="5"/>
      <c r="M942" s="5"/>
    </row>
    <row r="943" spans="5:13" ht="13" x14ac:dyDescent="0.15">
      <c r="E943" s="5"/>
      <c r="M943" s="5"/>
    </row>
    <row r="944" spans="5:13" ht="13" x14ac:dyDescent="0.15">
      <c r="E944" s="5"/>
      <c r="M944" s="5"/>
    </row>
    <row r="945" spans="5:13" ht="13" x14ac:dyDescent="0.15">
      <c r="E945" s="5"/>
      <c r="M945" s="5"/>
    </row>
    <row r="946" spans="5:13" ht="13" x14ac:dyDescent="0.15">
      <c r="E946" s="5"/>
      <c r="M946" s="5"/>
    </row>
    <row r="947" spans="5:13" ht="13" x14ac:dyDescent="0.15">
      <c r="E947" s="5"/>
      <c r="M947" s="5"/>
    </row>
    <row r="948" spans="5:13" ht="13" x14ac:dyDescent="0.15">
      <c r="E948" s="5"/>
      <c r="M948" s="5"/>
    </row>
    <row r="949" spans="5:13" ht="13" x14ac:dyDescent="0.15">
      <c r="E949" s="5"/>
      <c r="M949" s="5"/>
    </row>
    <row r="950" spans="5:13" ht="13" x14ac:dyDescent="0.15">
      <c r="E950" s="5"/>
      <c r="M950" s="5"/>
    </row>
    <row r="951" spans="5:13" ht="13" x14ac:dyDescent="0.15">
      <c r="E951" s="5"/>
      <c r="M951" s="5"/>
    </row>
    <row r="952" spans="5:13" ht="13" x14ac:dyDescent="0.15">
      <c r="E952" s="5"/>
      <c r="M952" s="5"/>
    </row>
    <row r="953" spans="5:13" ht="13" x14ac:dyDescent="0.15">
      <c r="E953" s="5"/>
      <c r="M953" s="5"/>
    </row>
    <row r="954" spans="5:13" ht="13" x14ac:dyDescent="0.15">
      <c r="E954" s="5"/>
      <c r="M954" s="5"/>
    </row>
    <row r="955" spans="5:13" ht="13" x14ac:dyDescent="0.15">
      <c r="E955" s="5"/>
      <c r="M955" s="5"/>
    </row>
    <row r="956" spans="5:13" ht="13" x14ac:dyDescent="0.15">
      <c r="E956" s="5"/>
      <c r="M956" s="5"/>
    </row>
    <row r="957" spans="5:13" ht="13" x14ac:dyDescent="0.15">
      <c r="E957" s="5"/>
      <c r="M957" s="5"/>
    </row>
    <row r="958" spans="5:13" ht="13" x14ac:dyDescent="0.15">
      <c r="E958" s="5"/>
      <c r="M958" s="5"/>
    </row>
    <row r="959" spans="5:13" ht="13" x14ac:dyDescent="0.15">
      <c r="E959" s="5"/>
      <c r="M959" s="5"/>
    </row>
    <row r="960" spans="5:13" ht="13" x14ac:dyDescent="0.15">
      <c r="E960" s="5"/>
      <c r="M960" s="5"/>
    </row>
    <row r="961" spans="5:13" ht="13" x14ac:dyDescent="0.15">
      <c r="E961" s="5"/>
      <c r="M961" s="5"/>
    </row>
    <row r="962" spans="5:13" ht="13" x14ac:dyDescent="0.15">
      <c r="E962" s="5"/>
      <c r="M962" s="5"/>
    </row>
    <row r="963" spans="5:13" ht="13" x14ac:dyDescent="0.15">
      <c r="E963" s="5"/>
      <c r="M963" s="5"/>
    </row>
    <row r="964" spans="5:13" ht="13" x14ac:dyDescent="0.15">
      <c r="E964" s="5"/>
      <c r="M964" s="5"/>
    </row>
    <row r="965" spans="5:13" ht="13" x14ac:dyDescent="0.15">
      <c r="E965" s="5"/>
      <c r="M965" s="5"/>
    </row>
    <row r="966" spans="5:13" ht="13" x14ac:dyDescent="0.15">
      <c r="E966" s="5"/>
      <c r="M966" s="5"/>
    </row>
    <row r="967" spans="5:13" ht="13" x14ac:dyDescent="0.15">
      <c r="E967" s="5"/>
      <c r="M967" s="5"/>
    </row>
    <row r="968" spans="5:13" ht="13" x14ac:dyDescent="0.15">
      <c r="E968" s="5"/>
      <c r="M968" s="5"/>
    </row>
    <row r="969" spans="5:13" ht="13" x14ac:dyDescent="0.15">
      <c r="E969" s="5"/>
      <c r="M969" s="5"/>
    </row>
    <row r="970" spans="5:13" ht="13" x14ac:dyDescent="0.15">
      <c r="E970" s="5"/>
      <c r="M970" s="5"/>
    </row>
    <row r="971" spans="5:13" ht="13" x14ac:dyDescent="0.15">
      <c r="E971" s="5"/>
      <c r="M971" s="5"/>
    </row>
    <row r="972" spans="5:13" ht="13" x14ac:dyDescent="0.15">
      <c r="E972" s="5"/>
      <c r="M972" s="5"/>
    </row>
    <row r="973" spans="5:13" ht="13" x14ac:dyDescent="0.15">
      <c r="E973" s="5"/>
      <c r="M973" s="5"/>
    </row>
    <row r="974" spans="5:13" ht="13" x14ac:dyDescent="0.15">
      <c r="E974" s="5"/>
      <c r="M974" s="5"/>
    </row>
    <row r="975" spans="5:13" ht="13" x14ac:dyDescent="0.15">
      <c r="E975" s="5"/>
      <c r="M975" s="5"/>
    </row>
    <row r="976" spans="5:13" ht="13" x14ac:dyDescent="0.15">
      <c r="E976" s="5"/>
      <c r="M976" s="5"/>
    </row>
    <row r="977" spans="5:13" ht="13" x14ac:dyDescent="0.15">
      <c r="E977" s="5"/>
      <c r="M977" s="5"/>
    </row>
    <row r="978" spans="5:13" ht="13" x14ac:dyDescent="0.15">
      <c r="E978" s="5"/>
      <c r="M978" s="5"/>
    </row>
    <row r="979" spans="5:13" ht="13" x14ac:dyDescent="0.15">
      <c r="E979" s="5"/>
      <c r="M979" s="5"/>
    </row>
    <row r="980" spans="5:13" ht="13" x14ac:dyDescent="0.15">
      <c r="E980" s="5"/>
      <c r="M980" s="5"/>
    </row>
    <row r="981" spans="5:13" ht="13" x14ac:dyDescent="0.15">
      <c r="E981" s="5"/>
      <c r="M981" s="5"/>
    </row>
    <row r="982" spans="5:13" ht="13" x14ac:dyDescent="0.15">
      <c r="E982" s="5"/>
      <c r="M982" s="5"/>
    </row>
    <row r="983" spans="5:13" ht="13" x14ac:dyDescent="0.15">
      <c r="E983" s="5"/>
      <c r="M983" s="5"/>
    </row>
    <row r="984" spans="5:13" ht="13" x14ac:dyDescent="0.15">
      <c r="E984" s="5"/>
      <c r="G984" s="1"/>
      <c r="M98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showGridLines="0" workbookViewId="0"/>
  </sheetViews>
  <sheetFormatPr baseColWidth="10" defaultColWidth="14.5" defaultRowHeight="15.75" customHeight="1" x14ac:dyDescent="0.15"/>
  <cols>
    <col min="2" max="2" width="28" customWidth="1"/>
    <col min="3" max="3" width="25.1640625" customWidth="1"/>
  </cols>
  <sheetData>
    <row r="1" spans="1:17" ht="15.75" customHeight="1" x14ac:dyDescent="0.15">
      <c r="B1" s="7">
        <v>42884</v>
      </c>
      <c r="C1" s="7">
        <v>42894</v>
      </c>
      <c r="D1" s="7">
        <v>42900</v>
      </c>
      <c r="E1" s="7">
        <v>42907</v>
      </c>
      <c r="F1" s="7">
        <v>42916</v>
      </c>
      <c r="G1" s="7">
        <v>42929</v>
      </c>
      <c r="H1" s="7">
        <v>42936</v>
      </c>
      <c r="I1" s="7">
        <v>42942</v>
      </c>
      <c r="J1" s="7">
        <v>42950</v>
      </c>
      <c r="K1" s="7">
        <v>42957</v>
      </c>
      <c r="L1" s="7">
        <v>42964</v>
      </c>
      <c r="M1" s="7">
        <v>42971</v>
      </c>
      <c r="N1" s="7">
        <v>42978</v>
      </c>
      <c r="O1" s="7">
        <v>42985</v>
      </c>
      <c r="P1" s="7">
        <v>42991</v>
      </c>
      <c r="Q1" s="7">
        <v>42999</v>
      </c>
    </row>
    <row r="2" spans="1:17" ht="15.75" customHeight="1" x14ac:dyDescent="0.15">
      <c r="A2" t="s">
        <v>12</v>
      </c>
      <c r="B2" s="5">
        <v>6.7222222222222223</v>
      </c>
      <c r="C2" s="5">
        <v>4.3055555555555545</v>
      </c>
      <c r="D2" s="5">
        <v>4.25</v>
      </c>
      <c r="E2" s="5">
        <v>5</v>
      </c>
      <c r="F2" s="5">
        <v>2.916666666666667</v>
      </c>
      <c r="G2" s="5">
        <v>4.0555555555555554</v>
      </c>
      <c r="H2" s="5">
        <v>5.666666666666667</v>
      </c>
      <c r="I2" s="5">
        <v>5.1388888888888893</v>
      </c>
      <c r="J2" s="5">
        <v>4.25</v>
      </c>
      <c r="K2" s="5">
        <v>3.6111111111111112</v>
      </c>
      <c r="L2" s="5">
        <v>3.9194444444444447</v>
      </c>
      <c r="M2" s="5">
        <v>3.2777777777777781</v>
      </c>
      <c r="N2" s="5">
        <v>3.75</v>
      </c>
      <c r="O2" s="5">
        <v>2.6111111111111112</v>
      </c>
      <c r="P2" s="5">
        <v>2.8916666666666662</v>
      </c>
      <c r="Q2" s="5">
        <v>5.1111111111111116</v>
      </c>
    </row>
    <row r="3" spans="1:17" ht="15.75" customHeight="1" x14ac:dyDescent="0.15">
      <c r="A3" t="s">
        <v>16</v>
      </c>
      <c r="B3" s="5">
        <v>6.3888888888888884</v>
      </c>
      <c r="C3" s="5">
        <v>5.3055555555555545</v>
      </c>
      <c r="D3" s="5">
        <v>4.416666666666667</v>
      </c>
      <c r="E3" s="5">
        <v>5.3888888888888893</v>
      </c>
      <c r="F3" s="5">
        <v>3.4166666666666665</v>
      </c>
      <c r="G3" s="5">
        <v>4.583333333333333</v>
      </c>
      <c r="H3" s="5">
        <v>5.416666666666667</v>
      </c>
      <c r="I3" s="5">
        <v>5.1388888888888893</v>
      </c>
      <c r="J3" s="5">
        <v>4.4444444444444455</v>
      </c>
      <c r="K3" s="5">
        <v>3.4166666666666665</v>
      </c>
      <c r="L3" s="5">
        <v>4.25</v>
      </c>
      <c r="M3" s="5">
        <v>3.25</v>
      </c>
      <c r="N3" s="5">
        <v>3.4166666666666665</v>
      </c>
      <c r="O3" s="5">
        <v>2.4444444444444446</v>
      </c>
      <c r="P3" s="5">
        <v>3.5</v>
      </c>
      <c r="Q3" s="5">
        <v>4.1944444444444438</v>
      </c>
    </row>
    <row r="4" spans="1:17" ht="15.75" customHeight="1" x14ac:dyDescent="0.15">
      <c r="A4" t="s">
        <v>18</v>
      </c>
      <c r="B4" s="5">
        <v>6.791666666666667</v>
      </c>
      <c r="C4" s="5">
        <v>5.3611111111111107</v>
      </c>
      <c r="D4" s="5">
        <v>5.9444444444444438</v>
      </c>
      <c r="E4" s="5">
        <v>4.5277777777777777</v>
      </c>
      <c r="F4" s="5">
        <v>3.5555555555555558</v>
      </c>
      <c r="G4" s="5">
        <v>4.9444444444444455</v>
      </c>
      <c r="H4" s="5">
        <v>6.7777777777777777</v>
      </c>
      <c r="I4" s="5">
        <v>4.9444444444444438</v>
      </c>
      <c r="J4" s="5">
        <v>4.583333333333333</v>
      </c>
      <c r="K4" s="5">
        <v>3.5555555555555558</v>
      </c>
      <c r="L4" s="5">
        <v>4.5277777777777777</v>
      </c>
      <c r="M4" s="5">
        <v>3.1388888888888893</v>
      </c>
      <c r="N4" s="5">
        <v>3.8888888888888888</v>
      </c>
      <c r="O4" s="5">
        <v>2.5583333333333336</v>
      </c>
      <c r="P4" s="5">
        <v>3.3611111111111107</v>
      </c>
      <c r="Q4" s="5">
        <v>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2017-11-15T13:47:03Z</dcterms:modified>
</cp:coreProperties>
</file>