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2" yWindow="-360" windowWidth="16608" windowHeight="9432" activeTab="1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F61" i="5"/>
  <c r="F62"/>
  <c r="T50" i="3"/>
  <c r="T97" l="1"/>
  <c r="T74"/>
  <c r="T73"/>
  <c r="T49" l="1"/>
  <c r="F60" i="5" s="1"/>
  <c r="T48" i="3"/>
  <c r="F59" i="5" s="1"/>
  <c r="T47" i="3"/>
  <c r="F58" i="5" s="1"/>
  <c r="T94" i="3"/>
  <c r="T72"/>
  <c r="T71"/>
  <c r="T70"/>
  <c r="T37"/>
  <c r="T91" l="1"/>
  <c r="T69"/>
  <c r="T68"/>
  <c r="T67"/>
  <c r="T51"/>
  <c r="T88" l="1"/>
  <c r="T66"/>
  <c r="T65"/>
  <c r="T64"/>
  <c r="T35"/>
  <c r="T34"/>
  <c r="T20" l="1"/>
  <c r="T21"/>
  <c r="T85" l="1"/>
  <c r="T63"/>
  <c r="T62"/>
  <c r="T61"/>
  <c r="T46"/>
  <c r="F57" i="5" s="1"/>
  <c r="T11" i="3" l="1"/>
  <c r="T12"/>
  <c r="T13"/>
  <c r="T14"/>
  <c r="T15"/>
  <c r="T16"/>
  <c r="T17"/>
  <c r="T18"/>
  <c r="T19"/>
  <c r="T44"/>
  <c r="T58" l="1"/>
  <c r="T59"/>
  <c r="T57"/>
  <c r="T32" l="1"/>
  <c r="T31"/>
  <c r="T30"/>
  <c r="T29"/>
  <c r="T28"/>
  <c r="T27"/>
  <c r="T26"/>
  <c r="T25"/>
  <c r="F23" i="5" l="1"/>
  <c r="F6"/>
  <c r="T78" i="3" l="1"/>
  <c r="T79"/>
  <c r="T82"/>
  <c r="T56"/>
  <c r="T60"/>
  <c r="T55"/>
  <c r="T42"/>
  <c r="F53" i="5" s="1"/>
  <c r="T43" i="3"/>
  <c r="F54" i="5" s="1"/>
  <c r="F55"/>
  <c r="T45" i="3"/>
  <c r="F56" i="5" s="1"/>
  <c r="T41" i="3"/>
  <c r="F52" i="5" s="1"/>
  <c r="T10" i="3"/>
  <c r="F64" i="5" l="1"/>
</calcChain>
</file>

<file path=xl/sharedStrings.xml><?xml version="1.0" encoding="utf-8"?>
<sst xmlns="http://schemas.openxmlformats.org/spreadsheetml/2006/main" count="340" uniqueCount="211">
  <si>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</si>
  <si>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</si>
  <si>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</si>
  <si>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</si>
  <si>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</si>
  <si>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</si>
  <si>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</si>
  <si>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</si>
  <si>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</si>
  <si>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</si>
  <si>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</si>
  <si>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</si>
  <si>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</si>
  <si>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</si>
  <si>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</si>
  <si>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</si>
  <si>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</si>
  <si>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</si>
  <si>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</si>
  <si>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</si>
  <si>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</si>
  <si>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</si>
  <si>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</si>
  <si>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</si>
  <si>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</si>
  <si>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</si>
  <si>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</si>
  <si>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</si>
  <si>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</si>
  <si>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</si>
  <si>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</si>
  <si>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</si>
  <si>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</si>
  <si>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</si>
  <si>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</si>
  <si>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</si>
  <si>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</si>
  <si>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</si>
  <si>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</si>
  <si>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</si>
  <si>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</si>
  <si>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</si>
  <si>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</si>
  <si>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</si>
  <si>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</si>
  <si>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</si>
  <si>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</si>
  <si>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</si>
  <si>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</si>
  <si>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</si>
  <si>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</si>
  <si>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</si>
  <si>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</si>
  <si>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</si>
  <si>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</si>
  <si>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</si>
  <si>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</si>
  <si>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</si>
  <si>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</si>
  <si>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</si>
  <si>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</si>
  <si>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</si>
  <si>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</si>
  <si>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</si>
  <si>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</si>
  <si>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</si>
  <si>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</si>
  <si>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</si>
  <si>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</si>
  <si>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</si>
  <si>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</si>
  <si>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</si>
  <si>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</si>
  <si>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</si>
  <si>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</si>
  <si>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</si>
  <si>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</si>
  <si>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</si>
  <si>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</si>
  <si>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</si>
  <si>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</si>
  <si>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</si>
  <si>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</si>
  <si>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</si>
  <si>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</si>
  <si>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</si>
  <si>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</si>
  <si>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</si>
  <si>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</si>
  <si>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</si>
  <si>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</si>
  <si>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</si>
  <si>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</si>
  <si>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</si>
  <si>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</si>
  <si>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</si>
  <si>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</si>
  <si>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</si>
  <si>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</si>
  <si>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</si>
  <si>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</si>
  <si>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</si>
  <si>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</si>
  <si>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</si>
  <si>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</si>
  <si>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</si>
  <si>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</si>
  <si>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</si>
  <si>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</si>
  <si>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</si>
  <si>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</si>
  <si>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</si>
  <si>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</si>
  <si>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</si>
  <si>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</si>
  <si>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</si>
  <si>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</si>
  <si>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</si>
  <si>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</si>
  <si>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</si>
  <si>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</si>
  <si>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</si>
  <si>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</si>
  <si>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</si>
  <si>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</si>
  <si>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</si>
  <si>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</si>
  <si>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</si>
  <si>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</si>
  <si>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</si>
  <si>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</si>
  <si>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</si>
  <si>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</si>
  <si>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</si>
  <si>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</si>
  <si>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</si>
  <si>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</si>
  <si>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</si>
  <si>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</si>
  <si>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</si>
  <si>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</si>
  <si>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</si>
  <si>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</si>
  <si>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</si>
  <si>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</si>
  <si>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</si>
  <si>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</si>
  <si>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</si>
  <si>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</si>
  <si>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</si>
  <si>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</si>
  <si>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</si>
  <si>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</si>
  <si>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</si>
  <si>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</si>
  <si>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</si>
  <si>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</si>
  <si>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</si>
  <si>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</si>
  <si>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</si>
  <si>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</si>
  <si>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</si>
  <si>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</si>
  <si>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</si>
  <si>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</si>
  <si>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</si>
  <si>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</si>
  <si>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</si>
  <si>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</si>
  <si>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</si>
  <si>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</si>
  <si>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</si>
  <si>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</si>
  <si>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</si>
  <si>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</si>
  <si>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</si>
  <si>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</si>
  <si>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</si>
  <si>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</si>
  <si>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</si>
  <si>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</si>
  <si>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</si>
  <si>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</si>
  <si>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</si>
  <si>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</si>
  <si>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</si>
  <si>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</si>
  <si>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</si>
  <si>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</si>
  <si>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</si>
  <si>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</si>
  <si>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</si>
  <si>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</si>
  <si>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</si>
  <si>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</si>
  <si>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</si>
  <si>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</si>
  <si>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</si>
  <si>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</si>
  <si>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3.7 Unit Test</t>
    <phoneticPr fontId="12" type="noConversion"/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</si>
  <si>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</si>
  <si>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</si>
  <si>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</si>
  <si>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11.分析广告组，关键字与广告关系，因为统计和关键字关联，未找到广告的统计;调研广告点击率和展示率                                and                                                  加入后头验证框架，修改页面样式</t>
    <phoneticPr fontId="12" type="noConversion"/>
  </si>
  <si>
    <r>
      <t>11.1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</si>
  <si>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t>Wolf</t>
    <phoneticPr fontId="12" type="noConversion"/>
  </si>
  <si>
    <r>
      <t>11.2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</si>
  <si>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11.3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</si>
  <si>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11.4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</si>
  <si>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11.5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</si>
  <si>
    <r>
      <t xml:space="preserve">4.1 </t>
    </r>
    <r>
      <rPr>
        <sz val="10"/>
        <color theme="1"/>
        <rFont val="宋体"/>
        <family val="3"/>
        <charset val="134"/>
      </rPr>
      <t>交易异常的场景处理</t>
    </r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</si>
</sst>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/>
    </xf>
    <xf numFmtId="0" fontId="0" fillId="0" borderId="39" xfId="0" applyFont="1" applyBorder="1" applyAlignment="1">
      <alignment horizontal="right" vertical="top"/>
    </xf>
    <xf numFmtId="0" fontId="14" fillId="0" borderId="40" xfId="0" applyFont="1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3"/>
  <sheetViews>
    <sheetView showGridLines="0" tabSelected="1" topLeftCell="C1" workbookViewId="0">
      <pane ySplit="1" topLeftCell="A50" activePane="bottomLeft" state="frozen"/>
      <selection pane="bottomLeft" activeCell="C60" sqref="C60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110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111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12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110" t="s">
        <v>44</v>
      </c>
      <c r="B9" s="113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111"/>
      <c r="B10" s="114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111"/>
      <c r="B11" s="114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111"/>
      <c r="B12" s="114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111"/>
      <c r="B13" s="115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111"/>
      <c r="B14" s="116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111"/>
      <c r="B15" s="117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111"/>
      <c r="B16" s="117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111"/>
      <c r="B17" s="117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111"/>
      <c r="B18" s="117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111"/>
      <c r="B19" s="117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111"/>
      <c r="B20" s="117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111"/>
      <c r="B21" s="117"/>
      <c r="C21" s="90" t="s">
        <v>164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12"/>
      <c r="B22" s="118"/>
      <c r="C22" s="66" t="s">
        <v>165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125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126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126"/>
      <c r="B28" s="119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126"/>
      <c r="B29" s="120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126"/>
      <c r="B30" s="121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126"/>
      <c r="B31" s="119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126"/>
      <c r="B32" s="120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" customHeight="1">
      <c r="A33" s="126"/>
      <c r="B33" s="120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" customHeight="1">
      <c r="A34" s="126"/>
      <c r="B34" s="120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" customHeight="1">
      <c r="A35" s="126"/>
      <c r="B35" s="120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" customHeight="1">
      <c r="A36" s="126"/>
      <c r="B36" s="120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65" customHeight="1" thickBot="1">
      <c r="A37" s="126"/>
      <c r="B37" s="132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126"/>
      <c r="B38" s="122" t="s">
        <v>168</v>
      </c>
      <c r="C38" s="70" t="s">
        <v>171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65" customHeight="1">
      <c r="A39" s="126"/>
      <c r="B39" s="123"/>
      <c r="C39" s="70" t="s">
        <v>169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65" customHeight="1" thickBot="1">
      <c r="A40" s="126"/>
      <c r="B40" s="123"/>
      <c r="C40" s="73" t="s">
        <v>170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65" customHeight="1" thickBot="1">
      <c r="A41" s="126"/>
      <c r="B41" s="123"/>
      <c r="C41" s="73" t="s">
        <v>187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65" customHeight="1" thickBot="1">
      <c r="A42" s="127"/>
      <c r="B42" s="124"/>
      <c r="C42" s="73" t="s">
        <v>195</v>
      </c>
      <c r="D42" s="73" t="s">
        <v>119</v>
      </c>
      <c r="E42" s="76"/>
      <c r="F42" s="77">
        <v>9</v>
      </c>
      <c r="G42" s="78">
        <v>42090</v>
      </c>
      <c r="H42" s="78">
        <v>42093</v>
      </c>
      <c r="I42" s="51"/>
    </row>
    <row r="43" spans="1:9">
      <c r="D43" s="54"/>
      <c r="E43" s="54"/>
      <c r="F43" s="57"/>
      <c r="G43" s="56"/>
      <c r="H43" s="56"/>
    </row>
    <row r="44" spans="1:9" ht="13.8" thickBot="1">
      <c r="D44" s="54"/>
      <c r="E44" s="54"/>
      <c r="F44" s="57"/>
      <c r="G44" s="56"/>
      <c r="H44" s="56"/>
    </row>
    <row r="45" spans="1:9">
      <c r="A45" s="110" t="s">
        <v>74</v>
      </c>
      <c r="B45" s="37" t="s">
        <v>75</v>
      </c>
      <c r="C45" s="38"/>
      <c r="D45" s="38" t="s">
        <v>76</v>
      </c>
      <c r="E45" s="38"/>
      <c r="F45" s="39"/>
      <c r="G45" s="40">
        <v>42079</v>
      </c>
      <c r="H45" s="40">
        <v>42083</v>
      </c>
      <c r="I45" s="41"/>
    </row>
    <row r="46" spans="1:9">
      <c r="A46" s="111"/>
      <c r="B46" s="116" t="s">
        <v>77</v>
      </c>
      <c r="C46" s="69" t="s">
        <v>78</v>
      </c>
      <c r="D46" s="43" t="s">
        <v>76</v>
      </c>
      <c r="E46" s="43"/>
      <c r="F46" s="44"/>
      <c r="G46" s="67">
        <v>42079</v>
      </c>
      <c r="H46" s="45">
        <v>42083</v>
      </c>
      <c r="I46" s="46"/>
    </row>
    <row r="47" spans="1:9">
      <c r="A47" s="111"/>
      <c r="B47" s="117"/>
      <c r="C47" s="63" t="s">
        <v>79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11"/>
      <c r="B48" s="117"/>
      <c r="C48" s="63" t="s">
        <v>80</v>
      </c>
      <c r="D48" s="43" t="s">
        <v>76</v>
      </c>
      <c r="E48" s="63"/>
      <c r="F48" s="64"/>
      <c r="G48" s="67">
        <v>42079</v>
      </c>
      <c r="H48" s="45">
        <v>42083</v>
      </c>
      <c r="I48" s="65"/>
    </row>
    <row r="49" spans="1:9">
      <c r="A49" s="111"/>
      <c r="B49" s="117"/>
      <c r="C49" s="63" t="s">
        <v>81</v>
      </c>
      <c r="D49" s="43" t="s">
        <v>82</v>
      </c>
      <c r="E49" s="63"/>
      <c r="F49" s="64"/>
      <c r="G49" s="67">
        <v>42079</v>
      </c>
      <c r="H49" s="45">
        <v>42083</v>
      </c>
      <c r="I49" s="65"/>
    </row>
    <row r="50" spans="1:9">
      <c r="A50" s="111"/>
      <c r="B50" s="117"/>
      <c r="C50" s="63" t="s">
        <v>83</v>
      </c>
      <c r="D50" s="43" t="s">
        <v>84</v>
      </c>
      <c r="E50" s="63"/>
      <c r="F50" s="64"/>
      <c r="G50" s="67">
        <v>42079</v>
      </c>
      <c r="H50" s="45">
        <v>42083</v>
      </c>
      <c r="I50" s="65"/>
    </row>
    <row r="51" spans="1:9">
      <c r="A51" s="111"/>
      <c r="B51" s="128"/>
      <c r="C51" s="63" t="s">
        <v>85</v>
      </c>
      <c r="D51" s="43" t="s">
        <v>86</v>
      </c>
      <c r="E51" s="63"/>
      <c r="F51" s="64"/>
      <c r="G51" s="67">
        <v>42079</v>
      </c>
      <c r="H51" s="45">
        <v>42083</v>
      </c>
      <c r="I51" s="65"/>
    </row>
    <row r="52" spans="1:9">
      <c r="A52" s="111"/>
      <c r="B52" s="116" t="s">
        <v>87</v>
      </c>
      <c r="C52" s="63" t="s">
        <v>88</v>
      </c>
      <c r="D52" s="43" t="s">
        <v>89</v>
      </c>
      <c r="E52" s="63"/>
      <c r="F52" s="64">
        <f>'March 2015'!T41</f>
        <v>9</v>
      </c>
      <c r="G52" s="67">
        <v>42079</v>
      </c>
      <c r="H52" s="45">
        <v>42083</v>
      </c>
      <c r="I52" s="65"/>
    </row>
    <row r="53" spans="1:9">
      <c r="A53" s="111"/>
      <c r="B53" s="117"/>
      <c r="C53" s="70" t="s">
        <v>90</v>
      </c>
      <c r="D53" s="43" t="s">
        <v>76</v>
      </c>
      <c r="E53" s="63"/>
      <c r="F53" s="64">
        <f>'March 2015'!T42</f>
        <v>15</v>
      </c>
      <c r="G53" s="67">
        <v>42079</v>
      </c>
      <c r="H53" s="45">
        <v>42083</v>
      </c>
      <c r="I53" s="65"/>
    </row>
    <row r="54" spans="1:9">
      <c r="A54" s="111"/>
      <c r="B54" s="117"/>
      <c r="C54" s="63" t="s">
        <v>91</v>
      </c>
      <c r="D54" s="43" t="s">
        <v>92</v>
      </c>
      <c r="E54" s="63"/>
      <c r="F54" s="64">
        <f>'March 2015'!T43</f>
        <v>2</v>
      </c>
      <c r="G54" s="67">
        <v>42079</v>
      </c>
      <c r="H54" s="45">
        <v>42083</v>
      </c>
      <c r="I54" s="65"/>
    </row>
    <row r="55" spans="1:9">
      <c r="A55" s="111"/>
      <c r="B55" s="117"/>
      <c r="C55" s="70" t="s">
        <v>93</v>
      </c>
      <c r="D55" s="43" t="s">
        <v>82</v>
      </c>
      <c r="E55" s="63"/>
      <c r="F55" s="64">
        <f>'March 2015'!T44</f>
        <v>25</v>
      </c>
      <c r="G55" s="67">
        <v>42079</v>
      </c>
      <c r="H55" s="45">
        <v>42083</v>
      </c>
      <c r="I55" s="71"/>
    </row>
    <row r="56" spans="1:9">
      <c r="A56" s="111"/>
      <c r="B56" s="117"/>
      <c r="C56" s="70" t="s">
        <v>94</v>
      </c>
      <c r="D56" s="63" t="s">
        <v>95</v>
      </c>
      <c r="E56" s="63"/>
      <c r="F56" s="64">
        <f>'March 2015'!T45</f>
        <v>9</v>
      </c>
      <c r="G56" s="67">
        <v>42079</v>
      </c>
      <c r="H56" s="45">
        <v>42083</v>
      </c>
      <c r="I56" s="65"/>
    </row>
    <row r="57" spans="1:9">
      <c r="A57" s="111"/>
      <c r="B57" s="117"/>
      <c r="C57" s="70" t="s">
        <v>96</v>
      </c>
      <c r="D57" s="100" t="s">
        <v>95</v>
      </c>
      <c r="E57" s="100"/>
      <c r="F57" s="64">
        <f>'March 2015'!T46</f>
        <v>2</v>
      </c>
      <c r="G57" s="67">
        <v>42079</v>
      </c>
      <c r="H57" s="45">
        <v>42083</v>
      </c>
      <c r="I57" s="71"/>
    </row>
    <row r="58" spans="1:9" ht="13.8" thickBot="1">
      <c r="A58" s="111"/>
      <c r="B58" s="117"/>
      <c r="C58" s="70" t="s">
        <v>199</v>
      </c>
      <c r="D58" s="100" t="s">
        <v>95</v>
      </c>
      <c r="E58" s="100"/>
      <c r="F58" s="64">
        <f>'March 2015'!T47</f>
        <v>5</v>
      </c>
      <c r="G58" s="78">
        <v>42079</v>
      </c>
      <c r="H58" s="45">
        <v>42084</v>
      </c>
      <c r="I58" s="71"/>
    </row>
    <row r="59" spans="1:9" ht="13.8" thickBot="1">
      <c r="A59" s="111"/>
      <c r="B59" s="117"/>
      <c r="C59" s="70" t="s">
        <v>200</v>
      </c>
      <c r="D59" s="100" t="s">
        <v>95</v>
      </c>
      <c r="E59" s="100"/>
      <c r="F59" s="64">
        <f>'March 2015'!T48</f>
        <v>3</v>
      </c>
      <c r="G59" s="78">
        <v>42080</v>
      </c>
      <c r="H59" s="45">
        <v>42085</v>
      </c>
      <c r="I59" s="71"/>
    </row>
    <row r="60" spans="1:9" ht="13.8" thickBot="1">
      <c r="A60" s="111"/>
      <c r="B60" s="117"/>
      <c r="C60" s="70" t="s">
        <v>201</v>
      </c>
      <c r="D60" s="100" t="s">
        <v>95</v>
      </c>
      <c r="E60" s="100"/>
      <c r="F60" s="64">
        <f>'March 2015'!T49</f>
        <v>2</v>
      </c>
      <c r="G60" s="78">
        <v>42081</v>
      </c>
      <c r="H60" s="45">
        <v>42086</v>
      </c>
      <c r="I60" s="71"/>
    </row>
    <row r="61" spans="1:9" ht="13.8" thickBot="1">
      <c r="A61" s="111"/>
      <c r="B61" s="117"/>
      <c r="C61" s="70" t="s">
        <v>202</v>
      </c>
      <c r="D61" s="100" t="s">
        <v>95</v>
      </c>
      <c r="E61" s="100"/>
      <c r="F61" s="64">
        <f>'March 2015'!T50</f>
        <v>2</v>
      </c>
      <c r="G61" s="78">
        <v>42087</v>
      </c>
      <c r="H61" s="45">
        <v>42090</v>
      </c>
      <c r="I61" s="71"/>
    </row>
    <row r="62" spans="1:9" ht="13.8" thickBot="1">
      <c r="A62" s="111"/>
      <c r="B62" s="117"/>
      <c r="C62" s="70" t="s">
        <v>210</v>
      </c>
      <c r="D62" s="102" t="s">
        <v>95</v>
      </c>
      <c r="E62" s="102"/>
      <c r="F62" s="64">
        <f>'March 2015'!T51</f>
        <v>6</v>
      </c>
      <c r="G62" s="78">
        <v>42093</v>
      </c>
      <c r="H62" s="45">
        <v>42093</v>
      </c>
      <c r="I62" s="71"/>
    </row>
    <row r="63" spans="1:9" ht="13.8" thickBot="1">
      <c r="A63" s="112"/>
      <c r="B63" s="118"/>
      <c r="C63" s="73"/>
      <c r="D63" s="73" t="s">
        <v>76</v>
      </c>
      <c r="E63" s="48"/>
      <c r="F63" s="64"/>
      <c r="G63" s="50">
        <v>42093</v>
      </c>
      <c r="H63" s="50">
        <v>42095</v>
      </c>
      <c r="I63" s="51"/>
    </row>
    <row r="64" spans="1:9" ht="13.8" thickBot="1">
      <c r="D64" s="54" t="s">
        <v>43</v>
      </c>
      <c r="E64" s="54"/>
      <c r="F64" s="55">
        <f>SUM(F45:F63)</f>
        <v>80</v>
      </c>
    </row>
    <row r="65" spans="1:9" ht="13.8" thickTop="1"/>
    <row r="66" spans="1:9" ht="13.8" thickBot="1"/>
    <row r="67" spans="1:9">
      <c r="A67" s="129" t="s">
        <v>97</v>
      </c>
      <c r="B67" s="130" t="s">
        <v>136</v>
      </c>
      <c r="C67" s="38" t="s">
        <v>98</v>
      </c>
      <c r="D67" s="38" t="s">
        <v>99</v>
      </c>
      <c r="E67" s="38"/>
      <c r="F67" s="39">
        <v>15</v>
      </c>
      <c r="G67" s="40">
        <v>42079</v>
      </c>
      <c r="H67" s="40">
        <v>42083</v>
      </c>
      <c r="I67" s="41"/>
    </row>
    <row r="68" spans="1:9">
      <c r="A68" s="111"/>
      <c r="B68" s="131"/>
      <c r="C68" s="59" t="s">
        <v>100</v>
      </c>
      <c r="D68" s="59" t="s">
        <v>101</v>
      </c>
      <c r="E68" s="59"/>
      <c r="F68" s="60">
        <v>5</v>
      </c>
      <c r="G68" s="67">
        <v>42079</v>
      </c>
      <c r="H68" s="45">
        <v>42083</v>
      </c>
      <c r="I68" s="62"/>
    </row>
    <row r="69" spans="1:9">
      <c r="A69" s="111"/>
      <c r="B69" s="116" t="s">
        <v>138</v>
      </c>
      <c r="C69" s="43" t="s">
        <v>102</v>
      </c>
      <c r="D69" s="43" t="s">
        <v>101</v>
      </c>
      <c r="E69" s="43"/>
      <c r="F69" s="44">
        <v>2</v>
      </c>
      <c r="G69" s="67">
        <v>42079</v>
      </c>
      <c r="H69" s="45">
        <v>42083</v>
      </c>
      <c r="I69" s="46"/>
    </row>
    <row r="70" spans="1:9">
      <c r="A70" s="111"/>
      <c r="B70" s="117"/>
      <c r="C70" s="63" t="s">
        <v>103</v>
      </c>
      <c r="D70" s="43" t="s">
        <v>104</v>
      </c>
      <c r="E70" s="63"/>
      <c r="F70" s="64">
        <v>2</v>
      </c>
      <c r="G70" s="67">
        <v>42079</v>
      </c>
      <c r="H70" s="45">
        <v>42083</v>
      </c>
      <c r="I70" s="65"/>
    </row>
    <row r="71" spans="1:9">
      <c r="A71" s="111"/>
      <c r="B71" s="117"/>
      <c r="C71" s="63" t="s">
        <v>105</v>
      </c>
      <c r="D71" s="43" t="s">
        <v>106</v>
      </c>
      <c r="E71" s="63"/>
      <c r="F71" s="64">
        <v>2</v>
      </c>
      <c r="G71" s="67">
        <v>42079</v>
      </c>
      <c r="H71" s="45">
        <v>42083</v>
      </c>
      <c r="I71" s="65"/>
    </row>
    <row r="72" spans="1:9">
      <c r="A72" s="111"/>
      <c r="B72" s="128"/>
      <c r="C72" s="63" t="s">
        <v>107</v>
      </c>
      <c r="D72" s="43" t="s">
        <v>101</v>
      </c>
      <c r="E72" s="63"/>
      <c r="F72" s="64">
        <v>2</v>
      </c>
      <c r="G72" s="67">
        <v>42079</v>
      </c>
      <c r="H72" s="45">
        <v>42083</v>
      </c>
      <c r="I72" s="65"/>
    </row>
    <row r="73" spans="1:9">
      <c r="A73" s="111"/>
      <c r="B73" s="42" t="s">
        <v>140</v>
      </c>
      <c r="C73" s="63"/>
      <c r="D73" s="43" t="s">
        <v>108</v>
      </c>
      <c r="E73" s="63"/>
      <c r="F73" s="64">
        <v>2</v>
      </c>
      <c r="G73" s="67">
        <v>42079</v>
      </c>
      <c r="H73" s="45">
        <v>42083</v>
      </c>
      <c r="I73" s="65"/>
    </row>
    <row r="74" spans="1:9">
      <c r="A74" s="111"/>
      <c r="B74" s="116" t="s">
        <v>142</v>
      </c>
      <c r="C74" s="63" t="s">
        <v>109</v>
      </c>
      <c r="D74" s="43" t="s">
        <v>110</v>
      </c>
      <c r="E74" s="63"/>
      <c r="F74" s="64">
        <v>3</v>
      </c>
      <c r="G74" s="67">
        <v>42079</v>
      </c>
      <c r="H74" s="45">
        <v>42083</v>
      </c>
      <c r="I74" s="65"/>
    </row>
    <row r="75" spans="1:9">
      <c r="A75" s="111"/>
      <c r="B75" s="117"/>
      <c r="C75" s="63" t="s">
        <v>111</v>
      </c>
      <c r="D75" s="63" t="s">
        <v>101</v>
      </c>
      <c r="E75" s="63"/>
      <c r="F75" s="64">
        <v>5</v>
      </c>
      <c r="G75" s="67">
        <v>42079</v>
      </c>
      <c r="H75" s="45">
        <v>42083</v>
      </c>
      <c r="I75" s="65"/>
    </row>
    <row r="76" spans="1:9">
      <c r="A76" s="111"/>
      <c r="B76" s="117"/>
      <c r="C76" s="63" t="s">
        <v>112</v>
      </c>
      <c r="D76" s="63" t="s">
        <v>101</v>
      </c>
      <c r="E76" s="63"/>
      <c r="F76" s="64">
        <v>3</v>
      </c>
      <c r="G76" s="67">
        <v>42079</v>
      </c>
      <c r="H76" s="45">
        <v>42083</v>
      </c>
      <c r="I76" s="65"/>
    </row>
    <row r="77" spans="1:9">
      <c r="A77" s="111"/>
      <c r="B77" s="128"/>
      <c r="C77" s="63" t="s">
        <v>113</v>
      </c>
      <c r="D77" s="63" t="s">
        <v>101</v>
      </c>
      <c r="E77" s="63"/>
      <c r="F77" s="64">
        <v>3</v>
      </c>
      <c r="G77" s="67">
        <v>42079</v>
      </c>
      <c r="H77" s="45">
        <v>42083</v>
      </c>
      <c r="I77" s="71"/>
    </row>
    <row r="78" spans="1:9">
      <c r="A78" s="111"/>
      <c r="B78" s="42" t="s">
        <v>144</v>
      </c>
      <c r="C78" s="42"/>
      <c r="D78" s="75" t="s">
        <v>153</v>
      </c>
      <c r="E78" s="75" t="s">
        <v>114</v>
      </c>
      <c r="F78" s="64"/>
      <c r="G78" s="67">
        <v>42082</v>
      </c>
      <c r="H78" s="45">
        <v>42088</v>
      </c>
      <c r="I78" s="71" t="s">
        <v>117</v>
      </c>
    </row>
    <row r="79" spans="1:9" ht="13.8" thickBot="1">
      <c r="A79" s="112"/>
      <c r="B79" s="116" t="s">
        <v>145</v>
      </c>
      <c r="C79" s="42" t="s">
        <v>146</v>
      </c>
      <c r="D79" s="75" t="s">
        <v>99</v>
      </c>
      <c r="E79" s="75"/>
      <c r="F79" s="64"/>
      <c r="G79" s="67">
        <v>42086</v>
      </c>
      <c r="H79" s="45">
        <v>42086</v>
      </c>
      <c r="I79" s="71"/>
    </row>
    <row r="80" spans="1:9">
      <c r="A80" s="91"/>
      <c r="B80" s="117"/>
      <c r="C80" s="42" t="s">
        <v>147</v>
      </c>
      <c r="D80" s="75" t="s">
        <v>99</v>
      </c>
      <c r="E80" s="75"/>
      <c r="F80" s="64"/>
      <c r="G80" s="67">
        <v>42086</v>
      </c>
      <c r="H80" s="45">
        <v>42086</v>
      </c>
      <c r="I80" s="71"/>
    </row>
    <row r="81" spans="1:9">
      <c r="A81" s="92"/>
      <c r="B81" s="117"/>
      <c r="C81" s="42" t="s">
        <v>150</v>
      </c>
      <c r="D81" s="75" t="s">
        <v>99</v>
      </c>
      <c r="E81" s="75"/>
      <c r="F81" s="64"/>
      <c r="G81" s="67">
        <v>42086</v>
      </c>
      <c r="H81" s="45">
        <v>42086</v>
      </c>
      <c r="I81" s="71"/>
    </row>
    <row r="82" spans="1:9">
      <c r="A82" s="92"/>
      <c r="B82" s="117"/>
      <c r="C82" s="42" t="s">
        <v>148</v>
      </c>
      <c r="D82" s="75" t="s">
        <v>154</v>
      </c>
      <c r="E82" s="75"/>
      <c r="F82" s="64"/>
      <c r="G82" s="67">
        <v>42086</v>
      </c>
      <c r="H82" s="45">
        <v>42086</v>
      </c>
      <c r="I82" s="71"/>
    </row>
    <row r="83" spans="1:9">
      <c r="A83" s="92"/>
      <c r="B83" s="117"/>
      <c r="C83" s="42" t="s">
        <v>151</v>
      </c>
      <c r="D83" s="75" t="s">
        <v>154</v>
      </c>
      <c r="E83" s="75"/>
      <c r="F83" s="64"/>
      <c r="G83" s="67">
        <v>42086</v>
      </c>
      <c r="H83" s="45">
        <v>42086</v>
      </c>
      <c r="I83" s="71"/>
    </row>
    <row r="84" spans="1:9" ht="13.8" thickBot="1">
      <c r="A84" s="92"/>
      <c r="B84" s="118"/>
      <c r="C84" s="76" t="s">
        <v>149</v>
      </c>
      <c r="D84" s="76" t="s">
        <v>152</v>
      </c>
      <c r="E84" s="76"/>
      <c r="F84" s="77"/>
      <c r="G84" s="78">
        <v>42086</v>
      </c>
      <c r="H84" s="78">
        <v>42086</v>
      </c>
      <c r="I84" s="79"/>
    </row>
    <row r="85" spans="1:9">
      <c r="A85" s="92"/>
      <c r="B85" s="107" t="s">
        <v>163</v>
      </c>
      <c r="C85" s="42" t="s">
        <v>155</v>
      </c>
      <c r="D85" s="89" t="s">
        <v>158</v>
      </c>
      <c r="E85" s="89"/>
      <c r="F85" s="64"/>
      <c r="G85" s="67">
        <v>42087</v>
      </c>
      <c r="H85" s="67">
        <v>42087</v>
      </c>
      <c r="I85" s="71"/>
    </row>
    <row r="86" spans="1:9">
      <c r="A86" s="92"/>
      <c r="B86" s="108"/>
      <c r="C86" s="42" t="s">
        <v>156</v>
      </c>
      <c r="D86" s="89" t="s">
        <v>158</v>
      </c>
      <c r="E86" s="89"/>
      <c r="F86" s="64"/>
      <c r="G86" s="67">
        <v>42087</v>
      </c>
      <c r="H86" s="67">
        <v>42087</v>
      </c>
      <c r="I86" s="71"/>
    </row>
    <row r="87" spans="1:9">
      <c r="A87" s="92"/>
      <c r="B87" s="108"/>
      <c r="C87" s="42" t="s">
        <v>157</v>
      </c>
      <c r="D87" s="89" t="s">
        <v>158</v>
      </c>
      <c r="E87" s="89"/>
      <c r="F87" s="64"/>
      <c r="G87" s="67">
        <v>42087</v>
      </c>
      <c r="H87" s="67">
        <v>42087</v>
      </c>
      <c r="I87" s="71"/>
    </row>
    <row r="88" spans="1:9">
      <c r="A88" s="92"/>
      <c r="B88" s="108"/>
      <c r="C88" s="42" t="s">
        <v>160</v>
      </c>
      <c r="D88" s="89" t="s">
        <v>159</v>
      </c>
      <c r="E88" s="89"/>
      <c r="F88" s="64"/>
      <c r="G88" s="67">
        <v>42087</v>
      </c>
      <c r="H88" s="67">
        <v>42087</v>
      </c>
      <c r="I88" s="71"/>
    </row>
    <row r="89" spans="1:9">
      <c r="A89" s="92"/>
      <c r="B89" s="108"/>
      <c r="C89" s="42" t="s">
        <v>161</v>
      </c>
      <c r="D89" s="89" t="s">
        <v>159</v>
      </c>
      <c r="E89" s="89"/>
      <c r="F89" s="64"/>
      <c r="G89" s="67">
        <v>42087</v>
      </c>
      <c r="H89" s="67">
        <v>42087</v>
      </c>
      <c r="I89" s="71"/>
    </row>
    <row r="90" spans="1:9" ht="13.8" thickBot="1">
      <c r="A90" s="93"/>
      <c r="B90" s="109"/>
      <c r="C90" s="76" t="s">
        <v>162</v>
      </c>
      <c r="D90" s="76" t="s">
        <v>159</v>
      </c>
      <c r="E90" s="76"/>
      <c r="F90" s="77"/>
      <c r="G90" s="67">
        <v>42087</v>
      </c>
      <c r="H90" s="67">
        <v>42087</v>
      </c>
      <c r="I90" s="79"/>
    </row>
    <row r="91" spans="1:9">
      <c r="A91" s="92"/>
      <c r="B91" s="107" t="s">
        <v>172</v>
      </c>
      <c r="C91" s="42" t="s">
        <v>173</v>
      </c>
      <c r="D91" s="95" t="s">
        <v>153</v>
      </c>
      <c r="E91" s="95"/>
      <c r="F91" s="64"/>
      <c r="G91" s="67">
        <v>42088</v>
      </c>
      <c r="H91" s="67">
        <v>42088</v>
      </c>
      <c r="I91" s="71"/>
    </row>
    <row r="92" spans="1:9">
      <c r="A92" s="92"/>
      <c r="B92" s="108"/>
      <c r="C92" s="42" t="s">
        <v>174</v>
      </c>
      <c r="D92" s="95" t="s">
        <v>153</v>
      </c>
      <c r="E92" s="95"/>
      <c r="F92" s="64"/>
      <c r="G92" s="67">
        <v>42088</v>
      </c>
      <c r="H92" s="67">
        <v>42088</v>
      </c>
      <c r="I92" s="71"/>
    </row>
    <row r="93" spans="1:9">
      <c r="A93" s="92"/>
      <c r="B93" s="108"/>
      <c r="C93" s="42" t="s">
        <v>175</v>
      </c>
      <c r="D93" s="95" t="s">
        <v>153</v>
      </c>
      <c r="E93" s="95"/>
      <c r="F93" s="64"/>
      <c r="G93" s="67">
        <v>42088</v>
      </c>
      <c r="H93" s="67">
        <v>42088</v>
      </c>
      <c r="I93" s="71"/>
    </row>
    <row r="94" spans="1:9">
      <c r="A94" s="92"/>
      <c r="B94" s="108"/>
      <c r="C94" s="42" t="s">
        <v>176</v>
      </c>
      <c r="D94" s="95" t="s">
        <v>159</v>
      </c>
      <c r="E94" s="95"/>
      <c r="F94" s="64"/>
      <c r="G94" s="67">
        <v>42088</v>
      </c>
      <c r="H94" s="67">
        <v>42088</v>
      </c>
      <c r="I94" s="71"/>
    </row>
    <row r="95" spans="1:9">
      <c r="A95" s="92"/>
      <c r="B95" s="108"/>
      <c r="C95" s="42" t="s">
        <v>177</v>
      </c>
      <c r="D95" s="95" t="s">
        <v>159</v>
      </c>
      <c r="E95" s="95"/>
      <c r="F95" s="64"/>
      <c r="G95" s="67">
        <v>42088</v>
      </c>
      <c r="H95" s="67">
        <v>42088</v>
      </c>
      <c r="I95" s="71"/>
    </row>
    <row r="96" spans="1:9" ht="51" thickBot="1">
      <c r="A96" s="93"/>
      <c r="B96" s="109"/>
      <c r="C96" s="97" t="s">
        <v>178</v>
      </c>
      <c r="D96" s="76" t="s">
        <v>159</v>
      </c>
      <c r="E96" s="76"/>
      <c r="F96" s="77"/>
      <c r="G96" s="67">
        <v>42088</v>
      </c>
      <c r="H96" s="67">
        <v>42088</v>
      </c>
      <c r="I96" s="79"/>
    </row>
    <row r="97" spans="1:9">
      <c r="A97" s="92"/>
      <c r="B97" s="107" t="s">
        <v>180</v>
      </c>
      <c r="C97" s="42" t="s">
        <v>181</v>
      </c>
      <c r="D97" s="98" t="s">
        <v>153</v>
      </c>
      <c r="E97" s="98"/>
      <c r="F97" s="64"/>
      <c r="G97" s="67">
        <v>42089</v>
      </c>
      <c r="H97" s="67">
        <v>42089</v>
      </c>
      <c r="I97" s="71"/>
    </row>
    <row r="98" spans="1:9">
      <c r="A98" s="92"/>
      <c r="B98" s="108"/>
      <c r="C98" s="42" t="s">
        <v>182</v>
      </c>
      <c r="D98" s="98" t="s">
        <v>153</v>
      </c>
      <c r="E98" s="98"/>
      <c r="F98" s="64"/>
      <c r="G98" s="67">
        <v>42089</v>
      </c>
      <c r="H98" s="67">
        <v>42089</v>
      </c>
      <c r="I98" s="71"/>
    </row>
    <row r="99" spans="1:9">
      <c r="A99" s="92"/>
      <c r="B99" s="108"/>
      <c r="C99" s="42" t="s">
        <v>183</v>
      </c>
      <c r="D99" s="98" t="s">
        <v>153</v>
      </c>
      <c r="E99" s="98"/>
      <c r="F99" s="64"/>
      <c r="G99" s="67">
        <v>42089</v>
      </c>
      <c r="H99" s="67">
        <v>42089</v>
      </c>
      <c r="I99" s="71"/>
    </row>
    <row r="100" spans="1:9">
      <c r="A100" s="92"/>
      <c r="B100" s="108"/>
      <c r="C100" s="42" t="s">
        <v>184</v>
      </c>
      <c r="D100" s="98" t="s">
        <v>159</v>
      </c>
      <c r="E100" s="98"/>
      <c r="F100" s="64"/>
      <c r="G100" s="67">
        <v>42089</v>
      </c>
      <c r="H100" s="67">
        <v>42089</v>
      </c>
      <c r="I100" s="71"/>
    </row>
    <row r="101" spans="1:9">
      <c r="A101" s="92"/>
      <c r="B101" s="108"/>
      <c r="C101" s="42" t="s">
        <v>185</v>
      </c>
      <c r="D101" s="98" t="s">
        <v>159</v>
      </c>
      <c r="E101" s="98"/>
      <c r="F101" s="64"/>
      <c r="G101" s="67">
        <v>42089</v>
      </c>
      <c r="H101" s="67">
        <v>42089</v>
      </c>
      <c r="I101" s="71"/>
    </row>
    <row r="102" spans="1:9" ht="16.95" customHeight="1" thickBot="1">
      <c r="A102" s="93"/>
      <c r="B102" s="109"/>
      <c r="C102" s="97" t="s">
        <v>186</v>
      </c>
      <c r="D102" s="76" t="s">
        <v>159</v>
      </c>
      <c r="E102" s="76"/>
      <c r="F102" s="77"/>
      <c r="G102" s="67">
        <v>42089</v>
      </c>
      <c r="H102" s="67">
        <v>42089</v>
      </c>
      <c r="I102" s="79"/>
    </row>
    <row r="103" spans="1:9">
      <c r="A103" s="92"/>
      <c r="B103" s="107" t="s">
        <v>188</v>
      </c>
      <c r="C103" s="42" t="s">
        <v>189</v>
      </c>
      <c r="D103" s="99" t="s">
        <v>153</v>
      </c>
      <c r="E103" s="99"/>
      <c r="F103" s="64"/>
      <c r="G103" s="67">
        <v>42090</v>
      </c>
      <c r="H103" s="67">
        <v>42090</v>
      </c>
      <c r="I103" s="71"/>
    </row>
    <row r="104" spans="1:9">
      <c r="A104" s="92"/>
      <c r="B104" s="108"/>
      <c r="C104" s="42" t="s">
        <v>190</v>
      </c>
      <c r="D104" s="99" t="s">
        <v>153</v>
      </c>
      <c r="E104" s="99"/>
      <c r="F104" s="64"/>
      <c r="G104" s="67">
        <v>42090</v>
      </c>
      <c r="H104" s="67">
        <v>42090</v>
      </c>
      <c r="I104" s="71"/>
    </row>
    <row r="105" spans="1:9">
      <c r="A105" s="92"/>
      <c r="B105" s="108"/>
      <c r="C105" s="42" t="s">
        <v>191</v>
      </c>
      <c r="D105" s="99" t="s">
        <v>153</v>
      </c>
      <c r="E105" s="99"/>
      <c r="F105" s="64"/>
      <c r="G105" s="67">
        <v>42090</v>
      </c>
      <c r="H105" s="67">
        <v>42090</v>
      </c>
      <c r="I105" s="71"/>
    </row>
    <row r="106" spans="1:9">
      <c r="A106" s="92"/>
      <c r="B106" s="108"/>
      <c r="C106" s="42" t="s">
        <v>192</v>
      </c>
      <c r="D106" s="99" t="s">
        <v>159</v>
      </c>
      <c r="E106" s="99"/>
      <c r="F106" s="64"/>
      <c r="G106" s="67">
        <v>42090</v>
      </c>
      <c r="H106" s="67">
        <v>42090</v>
      </c>
      <c r="I106" s="71"/>
    </row>
    <row r="107" spans="1:9">
      <c r="A107" s="92"/>
      <c r="B107" s="108"/>
      <c r="C107" s="42" t="s">
        <v>193</v>
      </c>
      <c r="D107" s="99" t="s">
        <v>159</v>
      </c>
      <c r="E107" s="99"/>
      <c r="F107" s="64"/>
      <c r="G107" s="67">
        <v>42090</v>
      </c>
      <c r="H107" s="67">
        <v>42090</v>
      </c>
      <c r="I107" s="71"/>
    </row>
    <row r="108" spans="1:9" ht="16.95" customHeight="1" thickBot="1">
      <c r="A108" s="93"/>
      <c r="B108" s="109"/>
      <c r="C108" s="97" t="s">
        <v>194</v>
      </c>
      <c r="D108" s="76" t="s">
        <v>159</v>
      </c>
      <c r="E108" s="76"/>
      <c r="F108" s="77"/>
      <c r="G108" s="67">
        <v>42090</v>
      </c>
      <c r="H108" s="67">
        <v>42090</v>
      </c>
      <c r="I108" s="79"/>
    </row>
    <row r="109" spans="1:9">
      <c r="A109" s="103"/>
      <c r="B109" s="107" t="s">
        <v>203</v>
      </c>
      <c r="C109" s="42" t="s">
        <v>204</v>
      </c>
      <c r="D109" s="101" t="s">
        <v>205</v>
      </c>
      <c r="E109" s="101"/>
      <c r="F109" s="64"/>
      <c r="G109" s="67">
        <v>42093</v>
      </c>
      <c r="H109" s="67">
        <v>42093</v>
      </c>
      <c r="I109" s="71"/>
    </row>
    <row r="110" spans="1:9">
      <c r="A110" s="92"/>
      <c r="B110" s="108"/>
      <c r="C110" s="42" t="s">
        <v>206</v>
      </c>
      <c r="D110" s="101" t="s">
        <v>205</v>
      </c>
      <c r="E110" s="101"/>
      <c r="F110" s="64"/>
      <c r="G110" s="67">
        <v>42093</v>
      </c>
      <c r="H110" s="67">
        <v>42093</v>
      </c>
      <c r="I110" s="71"/>
    </row>
    <row r="111" spans="1:9">
      <c r="A111" s="92"/>
      <c r="B111" s="108"/>
      <c r="C111" s="42" t="s">
        <v>207</v>
      </c>
      <c r="D111" s="101" t="s">
        <v>159</v>
      </c>
      <c r="E111" s="101"/>
      <c r="F111" s="64"/>
      <c r="G111" s="67">
        <v>42093</v>
      </c>
      <c r="H111" s="67">
        <v>42093</v>
      </c>
      <c r="I111" s="71"/>
    </row>
    <row r="112" spans="1:9">
      <c r="A112" s="92"/>
      <c r="B112" s="108"/>
      <c r="C112" s="42" t="s">
        <v>208</v>
      </c>
      <c r="D112" s="101" t="s">
        <v>159</v>
      </c>
      <c r="E112" s="101"/>
      <c r="F112" s="64"/>
      <c r="G112" s="67">
        <v>42093</v>
      </c>
      <c r="H112" s="67">
        <v>42093</v>
      </c>
      <c r="I112" s="71"/>
    </row>
    <row r="113" spans="1:9">
      <c r="A113" s="93"/>
      <c r="B113" s="109"/>
      <c r="C113" s="42" t="s">
        <v>209</v>
      </c>
      <c r="D113" s="104" t="s">
        <v>159</v>
      </c>
      <c r="E113" s="104"/>
      <c r="F113" s="105"/>
      <c r="G113" s="67">
        <v>42093</v>
      </c>
      <c r="H113" s="67">
        <v>42093</v>
      </c>
      <c r="I113" s="106"/>
    </row>
  </sheetData>
  <mergeCells count="21">
    <mergeCell ref="B97:B102"/>
    <mergeCell ref="B79:B84"/>
    <mergeCell ref="B91:B96"/>
    <mergeCell ref="B85:B90"/>
    <mergeCell ref="B31:B37"/>
    <mergeCell ref="B109:B113"/>
    <mergeCell ref="A3:A5"/>
    <mergeCell ref="A9:A22"/>
    <mergeCell ref="B9:B13"/>
    <mergeCell ref="B14:B22"/>
    <mergeCell ref="B28:B30"/>
    <mergeCell ref="B38:B42"/>
    <mergeCell ref="A26:A42"/>
    <mergeCell ref="B103:B108"/>
    <mergeCell ref="A45:A63"/>
    <mergeCell ref="B46:B51"/>
    <mergeCell ref="B52:B63"/>
    <mergeCell ref="A67:A79"/>
    <mergeCell ref="B67:B68"/>
    <mergeCell ref="B69:B72"/>
    <mergeCell ref="B74:B77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7"/>
  <sheetViews>
    <sheetView showGridLines="0" workbookViewId="0">
      <pane xSplit="3" ySplit="6" topLeftCell="F47" activePane="bottomRight" state="frozen"/>
      <selection pane="topRight" activeCell="D1" sqref="D1"/>
      <selection pane="bottomLeft" activeCell="A4" sqref="A4"/>
      <selection pane="bottomRight" activeCell="Q51" sqref="Q51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64.8867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166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167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171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169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170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187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195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4"/>
      <c r="Q37" s="84"/>
      <c r="R37" s="84"/>
      <c r="T37" s="81">
        <f t="shared" ref="T37" si="3">SUM(E37:R37)</f>
        <v>9</v>
      </c>
    </row>
    <row r="39" spans="1:20">
      <c r="A39" s="24" t="s">
        <v>27</v>
      </c>
    </row>
    <row r="40" spans="1:20">
      <c r="B40" s="20" t="s">
        <v>10</v>
      </c>
      <c r="C40" s="2" t="s">
        <v>11</v>
      </c>
    </row>
    <row r="41" spans="1:20">
      <c r="B41" s="21">
        <v>1</v>
      </c>
      <c r="C41" s="70" t="s">
        <v>88</v>
      </c>
      <c r="D41" s="25"/>
      <c r="E41" s="19">
        <v>5</v>
      </c>
      <c r="F41" s="25"/>
      <c r="G41" s="25"/>
      <c r="H41" s="25"/>
      <c r="I41" s="25"/>
      <c r="J41" s="25"/>
      <c r="K41" s="25"/>
      <c r="L41" s="82">
        <v>2</v>
      </c>
      <c r="M41" s="22">
        <v>2</v>
      </c>
      <c r="N41" s="25"/>
      <c r="O41" s="25"/>
      <c r="P41" s="25"/>
      <c r="Q41" s="25"/>
      <c r="R41" s="25"/>
      <c r="T41" s="3">
        <f>SUM(E41:R41)</f>
        <v>9</v>
      </c>
    </row>
    <row r="42" spans="1:20">
      <c r="B42" s="21">
        <v>2</v>
      </c>
      <c r="C42" s="70" t="s">
        <v>90</v>
      </c>
      <c r="D42" s="25"/>
      <c r="E42" s="19">
        <v>3</v>
      </c>
      <c r="F42" s="25"/>
      <c r="G42" s="25"/>
      <c r="H42" s="25"/>
      <c r="I42" s="22">
        <v>4</v>
      </c>
      <c r="J42" s="25"/>
      <c r="K42" s="82">
        <v>5</v>
      </c>
      <c r="L42" s="82">
        <v>1</v>
      </c>
      <c r="M42" s="22">
        <v>2</v>
      </c>
      <c r="N42" s="25"/>
      <c r="O42" s="25"/>
      <c r="P42" s="25"/>
      <c r="Q42" s="25"/>
      <c r="R42" s="25"/>
      <c r="T42" s="3">
        <f t="shared" ref="T42:T45" si="4">SUM(E42:R42)</f>
        <v>15</v>
      </c>
    </row>
    <row r="43" spans="1:20">
      <c r="B43" s="21">
        <v>3</v>
      </c>
      <c r="C43" s="63" t="s">
        <v>91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82">
        <v>2</v>
      </c>
      <c r="O43" s="25"/>
      <c r="P43" s="25"/>
      <c r="Q43" s="25"/>
      <c r="R43" s="25"/>
      <c r="T43" s="3">
        <f t="shared" si="4"/>
        <v>2</v>
      </c>
    </row>
    <row r="44" spans="1:20">
      <c r="B44" s="87">
        <v>4</v>
      </c>
      <c r="C44" s="88" t="s">
        <v>115</v>
      </c>
      <c r="D44" s="25"/>
      <c r="F44" s="19">
        <v>8</v>
      </c>
      <c r="G44" s="25"/>
      <c r="H44" s="25"/>
      <c r="I44" s="25"/>
      <c r="J44" s="82">
        <v>8</v>
      </c>
      <c r="K44" s="82">
        <v>1</v>
      </c>
      <c r="L44" s="82">
        <v>5</v>
      </c>
      <c r="M44" s="22">
        <v>1</v>
      </c>
      <c r="N44" s="22">
        <v>2</v>
      </c>
      <c r="O44" s="25"/>
      <c r="P44" s="25"/>
      <c r="Q44" s="25"/>
      <c r="R44" s="25"/>
      <c r="T44" s="3">
        <f>SUM(E44:R44)</f>
        <v>25</v>
      </c>
    </row>
    <row r="45" spans="1:20">
      <c r="B45" s="21">
        <v>5</v>
      </c>
      <c r="C45" s="25" t="s">
        <v>116</v>
      </c>
      <c r="D45" s="25"/>
      <c r="E45" s="25"/>
      <c r="F45" s="25"/>
      <c r="G45" s="19">
        <v>8</v>
      </c>
      <c r="H45" s="25"/>
      <c r="I45" s="25"/>
      <c r="J45" s="25"/>
      <c r="K45" s="82">
        <v>1</v>
      </c>
      <c r="L45" s="25"/>
      <c r="M45" s="25"/>
      <c r="N45" s="25"/>
      <c r="O45" s="25"/>
      <c r="P45" s="25"/>
      <c r="Q45" s="25"/>
      <c r="R45" s="25"/>
      <c r="T45" s="3">
        <f t="shared" si="4"/>
        <v>9</v>
      </c>
    </row>
    <row r="46" spans="1:20" s="80" customFormat="1">
      <c r="B46" s="83">
        <v>6</v>
      </c>
      <c r="C46" s="84" t="s">
        <v>96</v>
      </c>
      <c r="D46" s="84"/>
      <c r="E46" s="84"/>
      <c r="F46" s="84"/>
      <c r="G46" s="84"/>
      <c r="H46" s="84"/>
      <c r="I46" s="84"/>
      <c r="J46" s="84"/>
      <c r="K46" s="84"/>
      <c r="L46" s="82">
        <v>1</v>
      </c>
      <c r="M46" s="82">
        <v>1</v>
      </c>
      <c r="N46" s="84"/>
      <c r="O46" s="84"/>
      <c r="P46" s="84"/>
      <c r="Q46" s="84"/>
      <c r="R46" s="84"/>
      <c r="T46" s="81">
        <f t="shared" ref="T46:T50" si="5">SUM(E46:R46)</f>
        <v>2</v>
      </c>
    </row>
    <row r="47" spans="1:20" s="80" customFormat="1">
      <c r="B47" s="83">
        <v>7</v>
      </c>
      <c r="C47" s="84" t="s">
        <v>179</v>
      </c>
      <c r="D47" s="84"/>
      <c r="E47" s="84"/>
      <c r="F47" s="84"/>
      <c r="G47" s="84"/>
      <c r="H47" s="84"/>
      <c r="I47" s="84"/>
      <c r="J47" s="84"/>
      <c r="K47" s="82">
        <v>3</v>
      </c>
      <c r="L47" s="82">
        <v>1</v>
      </c>
      <c r="M47" s="82">
        <v>1</v>
      </c>
      <c r="N47" s="84"/>
      <c r="O47" s="84"/>
      <c r="P47" s="84"/>
      <c r="Q47" s="84"/>
      <c r="R47" s="84"/>
      <c r="T47" s="81">
        <f t="shared" si="5"/>
        <v>5</v>
      </c>
    </row>
    <row r="48" spans="1:20" s="80" customFormat="1" ht="13.8" thickBot="1">
      <c r="B48" s="83">
        <v>8</v>
      </c>
      <c r="C48" s="73" t="s">
        <v>196</v>
      </c>
      <c r="D48" s="84"/>
      <c r="E48" s="84"/>
      <c r="F48" s="84"/>
      <c r="G48" s="84"/>
      <c r="H48" s="84"/>
      <c r="I48" s="84"/>
      <c r="J48" s="84"/>
      <c r="K48" s="84"/>
      <c r="L48" s="84"/>
      <c r="M48" s="82">
        <v>1</v>
      </c>
      <c r="N48" s="82">
        <v>2</v>
      </c>
      <c r="O48" s="84"/>
      <c r="P48" s="84"/>
      <c r="Q48" s="84"/>
      <c r="R48" s="84"/>
      <c r="T48" s="81">
        <f t="shared" si="5"/>
        <v>3</v>
      </c>
    </row>
    <row r="49" spans="1:20" s="80" customFormat="1">
      <c r="B49" s="83">
        <v>9</v>
      </c>
      <c r="C49" s="84" t="s">
        <v>197</v>
      </c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2">
        <v>2</v>
      </c>
      <c r="O49" s="84"/>
      <c r="P49" s="84"/>
      <c r="Q49" s="84"/>
      <c r="R49" s="84"/>
      <c r="T49" s="81">
        <f t="shared" si="5"/>
        <v>2</v>
      </c>
    </row>
    <row r="50" spans="1:20" s="80" customFormat="1">
      <c r="B50" s="83">
        <v>10</v>
      </c>
      <c r="C50" s="84" t="s">
        <v>198</v>
      </c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2">
        <v>2</v>
      </c>
      <c r="R50" s="84"/>
      <c r="T50" s="81">
        <f t="shared" si="5"/>
        <v>2</v>
      </c>
    </row>
    <row r="51" spans="1:20" s="80" customFormat="1">
      <c r="B51" s="83">
        <v>11</v>
      </c>
      <c r="C51" s="84" t="s">
        <v>210</v>
      </c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2">
        <v>6</v>
      </c>
      <c r="R51" s="84"/>
      <c r="T51" s="81">
        <f t="shared" ref="T51" si="6">SUM(E51:R51)</f>
        <v>6</v>
      </c>
    </row>
    <row r="52" spans="1:20" s="80" customFormat="1">
      <c r="B52" s="27"/>
      <c r="C52" s="28"/>
      <c r="D52" s="28"/>
      <c r="E52" s="28"/>
      <c r="F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T52" s="28"/>
    </row>
    <row r="53" spans="1:20">
      <c r="A53" s="24" t="s">
        <v>20</v>
      </c>
    </row>
    <row r="54" spans="1:20">
      <c r="B54" s="20" t="s">
        <v>10</v>
      </c>
      <c r="C54" s="2" t="s">
        <v>11</v>
      </c>
    </row>
    <row r="55" spans="1:20">
      <c r="B55" s="21">
        <v>1</v>
      </c>
      <c r="C55" s="25" t="s">
        <v>137</v>
      </c>
      <c r="D55" s="25"/>
      <c r="E55" s="19">
        <v>8</v>
      </c>
      <c r="F55" s="19">
        <v>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T55" s="3">
        <f>SUM(E55:R55)</f>
        <v>16</v>
      </c>
    </row>
    <row r="56" spans="1:20">
      <c r="B56" s="83">
        <v>2</v>
      </c>
      <c r="C56" s="25" t="s">
        <v>141</v>
      </c>
      <c r="D56" s="25"/>
      <c r="E56" s="25"/>
      <c r="F56" s="25"/>
      <c r="G56" s="19">
        <v>8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T56" s="3">
        <f t="shared" ref="T56:T62" si="7">SUM(E56:R56)</f>
        <v>8</v>
      </c>
    </row>
    <row r="57" spans="1:20" s="80" customFormat="1">
      <c r="B57" s="83">
        <v>3</v>
      </c>
      <c r="C57" s="84" t="s">
        <v>144</v>
      </c>
      <c r="D57" s="84"/>
      <c r="E57" s="84"/>
      <c r="F57" s="84"/>
      <c r="G57" s="84"/>
      <c r="H57" s="84"/>
      <c r="I57" s="82">
        <v>8</v>
      </c>
      <c r="J57" s="84"/>
      <c r="K57" s="84"/>
      <c r="L57" s="84"/>
      <c r="M57" s="84"/>
      <c r="N57" s="84"/>
      <c r="O57" s="84"/>
      <c r="P57" s="84"/>
      <c r="Q57" s="84"/>
      <c r="R57" s="84"/>
      <c r="T57" s="81">
        <f t="shared" ref="T57:T58" si="8">SUM(E57:R57)</f>
        <v>8</v>
      </c>
    </row>
    <row r="58" spans="1:20" s="80" customFormat="1">
      <c r="B58" s="83">
        <v>4</v>
      </c>
      <c r="C58" s="74">
        <v>6.1</v>
      </c>
      <c r="D58" s="84"/>
      <c r="E58" s="84"/>
      <c r="F58" s="84"/>
      <c r="G58" s="84"/>
      <c r="H58" s="84"/>
      <c r="I58" s="84"/>
      <c r="J58" s="82">
        <v>2</v>
      </c>
      <c r="K58" s="84"/>
      <c r="L58" s="84"/>
      <c r="M58" s="84"/>
      <c r="N58" s="84"/>
      <c r="O58" s="84"/>
      <c r="P58" s="84"/>
      <c r="Q58" s="84"/>
      <c r="R58" s="84"/>
      <c r="T58" s="81">
        <f t="shared" si="8"/>
        <v>2</v>
      </c>
    </row>
    <row r="59" spans="1:20" s="80" customFormat="1">
      <c r="B59" s="83">
        <v>5</v>
      </c>
      <c r="C59" s="74">
        <v>6.1</v>
      </c>
      <c r="D59" s="84"/>
      <c r="E59" s="84"/>
      <c r="F59" s="84"/>
      <c r="G59" s="84"/>
      <c r="H59" s="84"/>
      <c r="I59" s="84"/>
      <c r="J59" s="82">
        <v>2</v>
      </c>
      <c r="K59" s="84"/>
      <c r="L59" s="84"/>
      <c r="M59" s="84"/>
      <c r="N59" s="84"/>
      <c r="O59" s="84"/>
      <c r="P59" s="84"/>
      <c r="Q59" s="84"/>
      <c r="R59" s="84"/>
      <c r="T59" s="81">
        <f t="shared" ref="T59" si="9">SUM(E59:R59)</f>
        <v>2</v>
      </c>
    </row>
    <row r="60" spans="1:20">
      <c r="B60" s="83">
        <v>6</v>
      </c>
      <c r="C60" s="74">
        <v>6.3</v>
      </c>
      <c r="D60" s="25"/>
      <c r="E60" s="25"/>
      <c r="F60" s="25"/>
      <c r="G60" s="25"/>
      <c r="H60" s="25"/>
      <c r="I60" s="25"/>
      <c r="J60" s="19">
        <v>4</v>
      </c>
      <c r="K60" s="25"/>
      <c r="L60" s="25"/>
      <c r="M60" s="25"/>
      <c r="N60" s="25"/>
      <c r="O60" s="25"/>
      <c r="P60" s="25"/>
      <c r="Q60" s="25"/>
      <c r="R60" s="25"/>
      <c r="T60" s="3">
        <f t="shared" si="7"/>
        <v>4</v>
      </c>
    </row>
    <row r="61" spans="1:20" s="80" customFormat="1">
      <c r="B61" s="83">
        <v>7</v>
      </c>
      <c r="C61" s="74">
        <v>7.1</v>
      </c>
      <c r="D61" s="84"/>
      <c r="E61" s="84"/>
      <c r="F61" s="84"/>
      <c r="G61" s="84"/>
      <c r="H61" s="84"/>
      <c r="I61" s="84"/>
      <c r="J61" s="84"/>
      <c r="K61" s="82">
        <v>2</v>
      </c>
      <c r="L61" s="84"/>
      <c r="M61" s="84"/>
      <c r="N61" s="84"/>
      <c r="O61" s="84"/>
      <c r="P61" s="84"/>
      <c r="Q61" s="84"/>
      <c r="R61" s="84"/>
      <c r="T61" s="81">
        <f t="shared" si="7"/>
        <v>2</v>
      </c>
    </row>
    <row r="62" spans="1:20" s="80" customFormat="1">
      <c r="B62" s="83">
        <v>8</v>
      </c>
      <c r="C62" s="74">
        <v>7.1</v>
      </c>
      <c r="D62" s="84"/>
      <c r="E62" s="84"/>
      <c r="F62" s="84"/>
      <c r="G62" s="84"/>
      <c r="H62" s="84"/>
      <c r="I62" s="84"/>
      <c r="J62" s="84"/>
      <c r="K62" s="82">
        <v>4</v>
      </c>
      <c r="L62" s="84"/>
      <c r="M62" s="84"/>
      <c r="N62" s="84"/>
      <c r="O62" s="84"/>
      <c r="P62" s="84"/>
      <c r="Q62" s="84"/>
      <c r="R62" s="84"/>
      <c r="T62" s="81">
        <f t="shared" si="7"/>
        <v>4</v>
      </c>
    </row>
    <row r="63" spans="1:20" s="80" customFormat="1">
      <c r="B63" s="83">
        <v>9</v>
      </c>
      <c r="C63" s="74">
        <v>7.3</v>
      </c>
      <c r="D63" s="84"/>
      <c r="E63" s="84"/>
      <c r="F63" s="84"/>
      <c r="G63" s="84"/>
      <c r="H63" s="84"/>
      <c r="I63" s="84"/>
      <c r="J63" s="84"/>
      <c r="K63" s="82">
        <v>5</v>
      </c>
      <c r="L63" s="84"/>
      <c r="M63" s="84"/>
      <c r="N63" s="84"/>
      <c r="O63" s="84"/>
      <c r="P63" s="84"/>
      <c r="Q63" s="84"/>
      <c r="R63" s="84"/>
      <c r="T63" s="81">
        <f t="shared" ref="T63:T65" si="10">SUM(E63:R63)</f>
        <v>5</v>
      </c>
    </row>
    <row r="64" spans="1:20" s="80" customFormat="1">
      <c r="B64" s="83">
        <v>10</v>
      </c>
      <c r="C64" s="42" t="s">
        <v>173</v>
      </c>
      <c r="D64" s="84"/>
      <c r="E64" s="84"/>
      <c r="F64" s="84"/>
      <c r="G64" s="84"/>
      <c r="H64" s="84"/>
      <c r="I64" s="84"/>
      <c r="J64" s="84"/>
      <c r="K64" s="84"/>
      <c r="L64" s="82">
        <v>2</v>
      </c>
      <c r="M64" s="84"/>
      <c r="N64" s="84"/>
      <c r="O64" s="84"/>
      <c r="P64" s="84"/>
      <c r="Q64" s="84"/>
      <c r="R64" s="84"/>
      <c r="T64" s="81">
        <f t="shared" si="10"/>
        <v>2</v>
      </c>
    </row>
    <row r="65" spans="1:20" s="80" customFormat="1">
      <c r="B65" s="83">
        <v>11</v>
      </c>
      <c r="C65" s="42" t="s">
        <v>174</v>
      </c>
      <c r="D65" s="84"/>
      <c r="E65" s="84"/>
      <c r="F65" s="84"/>
      <c r="G65" s="84"/>
      <c r="H65" s="84"/>
      <c r="I65" s="84"/>
      <c r="J65" s="84"/>
      <c r="K65" s="84"/>
      <c r="L65" s="82">
        <v>4</v>
      </c>
      <c r="M65" s="84"/>
      <c r="N65" s="84"/>
      <c r="O65" s="84"/>
      <c r="P65" s="84"/>
      <c r="Q65" s="84"/>
      <c r="R65" s="84"/>
      <c r="T65" s="81">
        <f t="shared" si="10"/>
        <v>4</v>
      </c>
    </row>
    <row r="66" spans="1:20" s="80" customFormat="1">
      <c r="B66" s="83">
        <v>12</v>
      </c>
      <c r="C66" s="42" t="s">
        <v>175</v>
      </c>
      <c r="D66" s="84"/>
      <c r="E66" s="84"/>
      <c r="F66" s="84"/>
      <c r="G66" s="84"/>
      <c r="H66" s="84"/>
      <c r="I66" s="84"/>
      <c r="J66" s="84"/>
      <c r="K66" s="84"/>
      <c r="L66" s="82">
        <v>5</v>
      </c>
      <c r="M66" s="84"/>
      <c r="N66" s="84"/>
      <c r="O66" s="84"/>
      <c r="P66" s="84"/>
      <c r="Q66" s="84"/>
      <c r="R66" s="84"/>
      <c r="T66" s="81">
        <f t="shared" ref="T66:T68" si="11">SUM(E66:R66)</f>
        <v>5</v>
      </c>
    </row>
    <row r="67" spans="1:20" s="80" customFormat="1">
      <c r="B67" s="83">
        <v>13</v>
      </c>
      <c r="C67" s="42" t="s">
        <v>181</v>
      </c>
      <c r="D67" s="84"/>
      <c r="E67" s="84"/>
      <c r="F67" s="84"/>
      <c r="G67" s="84"/>
      <c r="H67" s="84"/>
      <c r="I67" s="84"/>
      <c r="J67" s="84"/>
      <c r="K67" s="84"/>
      <c r="L67" s="84"/>
      <c r="M67" s="82">
        <v>2</v>
      </c>
      <c r="N67" s="84"/>
      <c r="O67" s="84"/>
      <c r="P67" s="84"/>
      <c r="Q67" s="84"/>
      <c r="R67" s="84"/>
      <c r="T67" s="81">
        <f t="shared" si="11"/>
        <v>2</v>
      </c>
    </row>
    <row r="68" spans="1:20" s="80" customFormat="1">
      <c r="B68" s="83">
        <v>14</v>
      </c>
      <c r="C68" s="42" t="s">
        <v>182</v>
      </c>
      <c r="D68" s="84"/>
      <c r="E68" s="84"/>
      <c r="F68" s="84"/>
      <c r="G68" s="84"/>
      <c r="H68" s="84"/>
      <c r="I68" s="84"/>
      <c r="J68" s="84"/>
      <c r="K68" s="84"/>
      <c r="L68" s="84"/>
      <c r="M68" s="82">
        <v>4</v>
      </c>
      <c r="N68" s="84"/>
      <c r="O68" s="84"/>
      <c r="P68" s="84"/>
      <c r="Q68" s="84"/>
      <c r="R68" s="84"/>
      <c r="T68" s="81">
        <f t="shared" si="11"/>
        <v>4</v>
      </c>
    </row>
    <row r="69" spans="1:20" s="80" customFormat="1">
      <c r="B69" s="83">
        <v>15</v>
      </c>
      <c r="C69" s="42" t="s">
        <v>183</v>
      </c>
      <c r="D69" s="84"/>
      <c r="E69" s="84"/>
      <c r="F69" s="84"/>
      <c r="G69" s="84"/>
      <c r="H69" s="84"/>
      <c r="I69" s="84"/>
      <c r="J69" s="84"/>
      <c r="K69" s="84"/>
      <c r="L69" s="84"/>
      <c r="M69" s="82">
        <v>5</v>
      </c>
      <c r="N69" s="84"/>
      <c r="O69" s="84"/>
      <c r="P69" s="84"/>
      <c r="Q69" s="84"/>
      <c r="R69" s="84"/>
      <c r="T69" s="81">
        <f t="shared" ref="T69:T71" si="12">SUM(E69:R69)</f>
        <v>5</v>
      </c>
    </row>
    <row r="70" spans="1:20" s="80" customFormat="1">
      <c r="B70" s="83">
        <v>13</v>
      </c>
      <c r="C70" s="42" t="s">
        <v>189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2">
        <v>2</v>
      </c>
      <c r="O70" s="84"/>
      <c r="P70" s="84"/>
      <c r="Q70" s="84"/>
      <c r="R70" s="84"/>
      <c r="T70" s="81">
        <f t="shared" si="12"/>
        <v>2</v>
      </c>
    </row>
    <row r="71" spans="1:20" s="80" customFormat="1">
      <c r="B71" s="83">
        <v>14</v>
      </c>
      <c r="C71" s="42" t="s">
        <v>190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2">
        <v>4</v>
      </c>
      <c r="O71" s="84"/>
      <c r="P71" s="84"/>
      <c r="Q71" s="84"/>
      <c r="R71" s="84"/>
      <c r="T71" s="81">
        <f t="shared" si="12"/>
        <v>4</v>
      </c>
    </row>
    <row r="72" spans="1:20" s="80" customFormat="1">
      <c r="B72" s="83">
        <v>15</v>
      </c>
      <c r="C72" s="42" t="s">
        <v>191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2">
        <v>4</v>
      </c>
      <c r="O72" s="84"/>
      <c r="P72" s="84"/>
      <c r="Q72" s="84"/>
      <c r="R72" s="84"/>
      <c r="T72" s="81">
        <f t="shared" ref="T72:T73" si="13">SUM(E72:R72)</f>
        <v>4</v>
      </c>
    </row>
    <row r="73" spans="1:20" s="80" customFormat="1">
      <c r="B73" s="83">
        <v>16</v>
      </c>
      <c r="C73" s="42" t="s">
        <v>204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2">
        <v>4</v>
      </c>
      <c r="R73" s="84"/>
      <c r="T73" s="81">
        <f t="shared" si="13"/>
        <v>4</v>
      </c>
    </row>
    <row r="74" spans="1:20" s="80" customFormat="1">
      <c r="B74" s="83">
        <v>17</v>
      </c>
      <c r="C74" s="42" t="s">
        <v>206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2">
        <v>4</v>
      </c>
      <c r="R74" s="84"/>
      <c r="T74" s="81">
        <f t="shared" ref="T74" si="14">SUM(E74:R74)</f>
        <v>4</v>
      </c>
    </row>
    <row r="76" spans="1:20">
      <c r="A76" s="24" t="s">
        <v>28</v>
      </c>
    </row>
    <row r="77" spans="1:20">
      <c r="B77" s="20" t="s">
        <v>10</v>
      </c>
      <c r="C77" s="2" t="s">
        <v>11</v>
      </c>
    </row>
    <row r="78" spans="1:20">
      <c r="B78" s="21">
        <v>1</v>
      </c>
      <c r="C78" s="25" t="s">
        <v>139</v>
      </c>
      <c r="D78" s="25"/>
      <c r="E78" s="19">
        <v>8</v>
      </c>
      <c r="F78" s="19">
        <v>8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T78" s="3">
        <f t="shared" ref="T78:T82" si="15">SUM(E78:R78)</f>
        <v>16</v>
      </c>
    </row>
    <row r="79" spans="1:20">
      <c r="B79" s="83">
        <v>2</v>
      </c>
      <c r="C79" s="25" t="s">
        <v>143</v>
      </c>
      <c r="D79" s="25"/>
      <c r="E79" s="25"/>
      <c r="F79" s="25"/>
      <c r="G79" s="19">
        <v>8</v>
      </c>
      <c r="H79" s="25"/>
      <c r="I79" s="25"/>
      <c r="J79" s="84"/>
      <c r="K79" s="25"/>
      <c r="L79" s="25"/>
      <c r="M79" s="25"/>
      <c r="N79" s="25"/>
      <c r="O79" s="25"/>
      <c r="P79" s="25"/>
      <c r="Q79" s="25"/>
      <c r="R79" s="25"/>
      <c r="T79" s="3">
        <f t="shared" si="15"/>
        <v>8</v>
      </c>
    </row>
    <row r="80" spans="1:20" s="80" customFormat="1">
      <c r="B80" s="83">
        <v>3</v>
      </c>
      <c r="C80" s="74">
        <v>6.4</v>
      </c>
      <c r="D80" s="84"/>
      <c r="E80" s="84"/>
      <c r="F80" s="84"/>
      <c r="G80" s="84"/>
      <c r="H80" s="84"/>
      <c r="I80" s="84"/>
      <c r="J80" s="82">
        <v>2</v>
      </c>
      <c r="K80" s="84"/>
      <c r="L80" s="84"/>
      <c r="M80" s="84"/>
      <c r="N80" s="84"/>
      <c r="O80" s="84"/>
      <c r="P80" s="84"/>
      <c r="Q80" s="84"/>
      <c r="R80" s="84"/>
      <c r="T80" s="81"/>
    </row>
    <row r="81" spans="2:20" s="80" customFormat="1">
      <c r="B81" s="83">
        <v>4</v>
      </c>
      <c r="C81" s="74">
        <v>6.5</v>
      </c>
      <c r="D81" s="84"/>
      <c r="E81" s="84"/>
      <c r="F81" s="84"/>
      <c r="G81" s="84"/>
      <c r="H81" s="84"/>
      <c r="I81" s="84"/>
      <c r="J81" s="82">
        <v>3</v>
      </c>
      <c r="K81" s="84"/>
      <c r="L81" s="84"/>
      <c r="M81" s="84"/>
      <c r="N81" s="84"/>
      <c r="O81" s="84"/>
      <c r="P81" s="84"/>
      <c r="Q81" s="84"/>
      <c r="R81" s="84"/>
      <c r="T81" s="81"/>
    </row>
    <row r="82" spans="2:20">
      <c r="B82" s="83">
        <v>5</v>
      </c>
      <c r="C82" s="74">
        <v>6.6</v>
      </c>
      <c r="D82" s="25"/>
      <c r="E82" s="25"/>
      <c r="F82" s="25"/>
      <c r="G82" s="25"/>
      <c r="H82" s="25"/>
      <c r="I82" s="25"/>
      <c r="J82" s="82">
        <v>3</v>
      </c>
      <c r="K82" s="25"/>
      <c r="L82" s="25"/>
      <c r="M82" s="25"/>
      <c r="N82" s="25"/>
      <c r="O82" s="25"/>
      <c r="P82" s="25"/>
      <c r="Q82" s="25"/>
      <c r="R82" s="25"/>
      <c r="T82" s="3">
        <f t="shared" si="15"/>
        <v>3</v>
      </c>
    </row>
    <row r="83" spans="2:20" s="80" customFormat="1">
      <c r="B83" s="83">
        <v>6</v>
      </c>
      <c r="C83" s="74">
        <v>7.4</v>
      </c>
      <c r="D83" s="84"/>
      <c r="E83" s="84"/>
      <c r="F83" s="84"/>
      <c r="G83" s="84"/>
      <c r="H83" s="84"/>
      <c r="I83" s="84"/>
      <c r="J83" s="84"/>
      <c r="K83" s="82">
        <v>2</v>
      </c>
      <c r="L83" s="84"/>
      <c r="M83" s="84"/>
      <c r="N83" s="84"/>
      <c r="O83" s="84"/>
      <c r="P83" s="84"/>
      <c r="Q83" s="84"/>
      <c r="R83" s="84"/>
      <c r="T83" s="81"/>
    </row>
    <row r="84" spans="2:20" s="80" customFormat="1">
      <c r="B84" s="83">
        <v>7</v>
      </c>
      <c r="C84" s="74">
        <v>7.5</v>
      </c>
      <c r="D84" s="84"/>
      <c r="E84" s="84"/>
      <c r="F84" s="84"/>
      <c r="G84" s="84"/>
      <c r="H84" s="84"/>
      <c r="I84" s="84"/>
      <c r="J84" s="84"/>
      <c r="K84" s="82">
        <v>4</v>
      </c>
      <c r="L84" s="84"/>
      <c r="M84" s="84"/>
      <c r="N84" s="84"/>
      <c r="O84" s="84"/>
      <c r="P84" s="84"/>
      <c r="Q84" s="84"/>
      <c r="R84" s="84"/>
      <c r="T84" s="81"/>
    </row>
    <row r="85" spans="2:20" s="80" customFormat="1">
      <c r="B85" s="83">
        <v>8</v>
      </c>
      <c r="C85" s="74">
        <v>7.6</v>
      </c>
      <c r="D85" s="84"/>
      <c r="E85" s="84"/>
      <c r="F85" s="84"/>
      <c r="G85" s="84"/>
      <c r="H85" s="84"/>
      <c r="I85" s="84"/>
      <c r="J85" s="84"/>
      <c r="K85" s="82">
        <v>5</v>
      </c>
      <c r="L85" s="84"/>
      <c r="M85" s="84"/>
      <c r="N85" s="84"/>
      <c r="O85" s="84"/>
      <c r="P85" s="84"/>
      <c r="Q85" s="84"/>
      <c r="R85" s="84"/>
      <c r="T85" s="81">
        <f t="shared" ref="T85" si="16">SUM(E85:R85)</f>
        <v>5</v>
      </c>
    </row>
    <row r="86" spans="2:20" s="80" customFormat="1">
      <c r="B86" s="83">
        <v>9</v>
      </c>
      <c r="C86" s="42" t="s">
        <v>176</v>
      </c>
      <c r="D86" s="84"/>
      <c r="E86" s="84"/>
      <c r="F86" s="84"/>
      <c r="G86" s="84"/>
      <c r="H86" s="84"/>
      <c r="I86" s="84"/>
      <c r="J86" s="84"/>
      <c r="K86" s="84"/>
      <c r="L86" s="82">
        <v>2</v>
      </c>
      <c r="M86" s="84"/>
      <c r="N86" s="84"/>
      <c r="O86" s="84"/>
      <c r="P86" s="84"/>
      <c r="Q86" s="84"/>
      <c r="R86" s="84"/>
      <c r="T86" s="81"/>
    </row>
    <row r="87" spans="2:20" s="80" customFormat="1">
      <c r="B87" s="83">
        <v>10</v>
      </c>
      <c r="C87" s="42" t="s">
        <v>177</v>
      </c>
      <c r="D87" s="84"/>
      <c r="E87" s="84"/>
      <c r="F87" s="84"/>
      <c r="G87" s="84"/>
      <c r="H87" s="84"/>
      <c r="I87" s="84"/>
      <c r="J87" s="84"/>
      <c r="K87" s="84"/>
      <c r="L87" s="82">
        <v>4</v>
      </c>
      <c r="M87" s="84"/>
      <c r="N87" s="84"/>
      <c r="O87" s="84"/>
      <c r="P87" s="84"/>
      <c r="Q87" s="84"/>
      <c r="R87" s="84"/>
      <c r="T87" s="81"/>
    </row>
    <row r="88" spans="2:20" s="80" customFormat="1" ht="13.8" thickBot="1">
      <c r="B88" s="83">
        <v>11</v>
      </c>
      <c r="C88" s="76" t="s">
        <v>178</v>
      </c>
      <c r="D88" s="84"/>
      <c r="E88" s="84"/>
      <c r="F88" s="84"/>
      <c r="G88" s="84"/>
      <c r="H88" s="84"/>
      <c r="I88" s="84"/>
      <c r="J88" s="84"/>
      <c r="K88" s="84"/>
      <c r="L88" s="82">
        <v>5</v>
      </c>
      <c r="M88" s="84"/>
      <c r="N88" s="84"/>
      <c r="O88" s="84"/>
      <c r="P88" s="84"/>
      <c r="Q88" s="84"/>
      <c r="R88" s="84"/>
      <c r="T88" s="81">
        <f t="shared" ref="T88" si="17">SUM(E88:R88)</f>
        <v>5</v>
      </c>
    </row>
    <row r="89" spans="2:20" s="80" customFormat="1">
      <c r="B89" s="83">
        <v>12</v>
      </c>
      <c r="C89" s="42" t="s">
        <v>184</v>
      </c>
      <c r="D89" s="84"/>
      <c r="E89" s="84"/>
      <c r="F89" s="84"/>
      <c r="G89" s="84"/>
      <c r="H89" s="84"/>
      <c r="I89" s="84"/>
      <c r="J89" s="84"/>
      <c r="K89" s="84"/>
      <c r="L89" s="84"/>
      <c r="M89" s="82">
        <v>2</v>
      </c>
      <c r="N89" s="84"/>
      <c r="O89" s="84"/>
      <c r="P89" s="84"/>
      <c r="Q89" s="84"/>
      <c r="R89" s="84"/>
      <c r="T89" s="81"/>
    </row>
    <row r="90" spans="2:20" s="80" customFormat="1">
      <c r="B90" s="83">
        <v>13</v>
      </c>
      <c r="C90" s="42" t="s">
        <v>185</v>
      </c>
      <c r="D90" s="84"/>
      <c r="E90" s="84"/>
      <c r="F90" s="84"/>
      <c r="G90" s="84"/>
      <c r="H90" s="84"/>
      <c r="I90" s="84"/>
      <c r="J90" s="84"/>
      <c r="K90" s="84"/>
      <c r="L90" s="84"/>
      <c r="M90" s="82">
        <v>4</v>
      </c>
      <c r="N90" s="84"/>
      <c r="O90" s="84"/>
      <c r="P90" s="84"/>
      <c r="Q90" s="84"/>
      <c r="R90" s="84"/>
      <c r="T90" s="81"/>
    </row>
    <row r="91" spans="2:20" s="80" customFormat="1" ht="15.6" customHeight="1" thickBot="1">
      <c r="B91" s="83">
        <v>14</v>
      </c>
      <c r="C91" s="97" t="s">
        <v>186</v>
      </c>
      <c r="D91" s="84"/>
      <c r="E91" s="84"/>
      <c r="F91" s="84"/>
      <c r="G91" s="84"/>
      <c r="H91" s="84"/>
      <c r="I91" s="84"/>
      <c r="J91" s="84"/>
      <c r="K91" s="84"/>
      <c r="L91" s="84"/>
      <c r="M91" s="82">
        <v>5</v>
      </c>
      <c r="N91" s="84"/>
      <c r="O91" s="84"/>
      <c r="P91" s="84"/>
      <c r="Q91" s="84"/>
      <c r="R91" s="84"/>
      <c r="T91" s="81">
        <f t="shared" ref="T91" si="18">SUM(E91:R91)</f>
        <v>5</v>
      </c>
    </row>
    <row r="92" spans="2:20" s="80" customFormat="1">
      <c r="B92" s="83">
        <v>12</v>
      </c>
      <c r="C92" s="42" t="s">
        <v>192</v>
      </c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2">
        <v>2</v>
      </c>
      <c r="O92" s="84"/>
      <c r="P92" s="84"/>
      <c r="Q92" s="84"/>
      <c r="R92" s="84"/>
      <c r="T92" s="81"/>
    </row>
    <row r="93" spans="2:20" s="80" customFormat="1">
      <c r="B93" s="83">
        <v>13</v>
      </c>
      <c r="C93" s="42" t="s">
        <v>193</v>
      </c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2">
        <v>4</v>
      </c>
      <c r="O93" s="84"/>
      <c r="P93" s="84"/>
      <c r="Q93" s="84"/>
      <c r="R93" s="84"/>
      <c r="T93" s="81"/>
    </row>
    <row r="94" spans="2:20" s="80" customFormat="1" ht="15.6" customHeight="1" thickBot="1">
      <c r="B94" s="83">
        <v>14</v>
      </c>
      <c r="C94" s="97" t="s">
        <v>194</v>
      </c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2">
        <v>2</v>
      </c>
      <c r="O94" s="84"/>
      <c r="P94" s="84"/>
      <c r="Q94" s="84"/>
      <c r="R94" s="84"/>
      <c r="T94" s="81">
        <f t="shared" ref="T94" si="19">SUM(E94:R94)</f>
        <v>2</v>
      </c>
    </row>
    <row r="95" spans="2:20" s="80" customFormat="1">
      <c r="B95" s="83">
        <v>15</v>
      </c>
      <c r="C95" s="42" t="s">
        <v>207</v>
      </c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2">
        <v>2</v>
      </c>
      <c r="R95" s="84"/>
      <c r="T95" s="81"/>
    </row>
    <row r="96" spans="2:20" s="80" customFormat="1">
      <c r="B96" s="83">
        <v>16</v>
      </c>
      <c r="C96" s="42" t="s">
        <v>208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2">
        <v>2</v>
      </c>
      <c r="R96" s="84"/>
      <c r="T96" s="81"/>
    </row>
    <row r="97" spans="2:20" s="80" customFormat="1" ht="15.6" customHeight="1">
      <c r="B97" s="83">
        <v>17</v>
      </c>
      <c r="C97" s="42" t="s">
        <v>209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2">
        <v>4</v>
      </c>
      <c r="R97" s="84"/>
      <c r="T97" s="81">
        <f t="shared" ref="T97" si="20">SUM(E97:R97)</f>
        <v>4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jameschen</cp:lastModifiedBy>
  <dcterms:created xsi:type="dcterms:W3CDTF">2010-06-30T01:48:58Z</dcterms:created>
  <dcterms:modified xsi:type="dcterms:W3CDTF">2015-03-31T02:52:54Z</dcterms:modified>
</cp:coreProperties>
</file>