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355" yWindow="-360" windowWidth="16605" windowHeight="9435" activeTab="3"/>
  </bookViews>
  <sheets>
    <sheet name="General" sheetId="1" r:id="rId1"/>
    <sheet name="WBS" sheetId="5" r:id="rId2"/>
    <sheet name="March 2015" sheetId="3" r:id="rId3"/>
    <sheet name="April 2015" sheetId="7" r:id="rId4"/>
  </sheets>
  <calcPr calcId="124519"/>
</workbook>
</file>

<file path=xl/calcChain.xml><?xml version="1.0" encoding="utf-8"?>
<calcChain xmlns="http://schemas.openxmlformats.org/spreadsheetml/2006/main">
  <c r="AK104" i="7"/>
  <c r="AK101"/>
  <c r="AK98"/>
  <c r="AK95"/>
  <c r="AK92"/>
  <c r="AK89"/>
  <c r="AK86"/>
  <c r="AK83"/>
  <c r="AK82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3"/>
  <c r="AK52"/>
  <c r="AK51"/>
  <c r="AK50"/>
  <c r="AK49"/>
  <c r="AK48"/>
  <c r="AK47"/>
  <c r="AK46"/>
  <c r="AK45"/>
  <c r="AK44"/>
  <c r="AK43"/>
  <c r="AK39"/>
  <c r="AK38"/>
  <c r="AK37"/>
  <c r="AK35"/>
  <c r="AK34"/>
  <c r="AK32"/>
  <c r="AK31"/>
  <c r="AK30"/>
  <c r="AK29"/>
  <c r="AK28"/>
  <c r="AK27"/>
  <c r="AK26"/>
  <c r="AK25"/>
  <c r="AK21"/>
  <c r="AK20"/>
  <c r="AK19"/>
  <c r="AK18"/>
  <c r="AK17"/>
  <c r="AK16"/>
  <c r="AK15"/>
  <c r="AK14"/>
  <c r="AK13"/>
  <c r="AK12"/>
  <c r="AK11"/>
  <c r="AK10"/>
  <c r="T104" i="3"/>
  <c r="T78"/>
  <c r="T77"/>
  <c r="T39"/>
  <c r="T38"/>
  <c r="F48" i="5"/>
  <c r="T52" i="3"/>
  <c r="F66" i="5" s="1"/>
  <c r="T101" i="3" l="1"/>
  <c r="T76"/>
  <c r="T75"/>
  <c r="T51" l="1"/>
  <c r="F65" i="5" s="1"/>
  <c r="T50" i="3"/>
  <c r="F64" i="5" s="1"/>
  <c r="T49" i="3"/>
  <c r="F63" i="5" s="1"/>
  <c r="T98" i="3"/>
  <c r="T74"/>
  <c r="T73"/>
  <c r="T72"/>
  <c r="T37"/>
  <c r="T95" l="1"/>
  <c r="T71"/>
  <c r="T70"/>
  <c r="T69"/>
  <c r="T53"/>
  <c r="F67" i="5" s="1"/>
  <c r="T92" i="3" l="1"/>
  <c r="T68"/>
  <c r="T67"/>
  <c r="T66"/>
  <c r="T35"/>
  <c r="T34"/>
  <c r="T20" l="1"/>
  <c r="T21"/>
  <c r="T89" l="1"/>
  <c r="T65"/>
  <c r="T64"/>
  <c r="T63"/>
  <c r="T48"/>
  <c r="F62" i="5" s="1"/>
  <c r="T11" i="3" l="1"/>
  <c r="T12"/>
  <c r="T13"/>
  <c r="T14"/>
  <c r="T15"/>
  <c r="T16"/>
  <c r="T17"/>
  <c r="T18"/>
  <c r="T19"/>
  <c r="T46"/>
  <c r="T60" l="1"/>
  <c r="T61"/>
  <c r="T59"/>
  <c r="T32" l="1"/>
  <c r="T31"/>
  <c r="T30"/>
  <c r="T29"/>
  <c r="T28"/>
  <c r="T27"/>
  <c r="T26"/>
  <c r="T25"/>
  <c r="F23" i="5" l="1"/>
  <c r="F6"/>
  <c r="T82" i="3" l="1"/>
  <c r="T83"/>
  <c r="T86"/>
  <c r="T58"/>
  <c r="T62"/>
  <c r="T57"/>
  <c r="T44"/>
  <c r="F58" i="5" s="1"/>
  <c r="T45" i="3"/>
  <c r="F59" i="5" s="1"/>
  <c r="F60"/>
  <c r="T47" i="3"/>
  <c r="F61" i="5" s="1"/>
  <c r="T43" i="3"/>
  <c r="F57" i="5" s="1"/>
  <c r="T10" i="3"/>
  <c r="F69" i="5" l="1"/>
</calcChain>
</file>

<file path=xl/sharedStrings.xml><?xml version="1.0" encoding="utf-8"?>
<sst xmlns="http://schemas.openxmlformats.org/spreadsheetml/2006/main" count="393" uniqueCount="224">
  <si>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</si>
  <si>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</si>
  <si>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</si>
  <si>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</si>
  <si>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</si>
  <si>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</si>
  <si>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</si>
  <si>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</si>
  <si>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</si>
  <si>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</si>
  <si>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</si>
  <si>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</si>
  <si>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</si>
  <si>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</si>
  <si>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</si>
  <si>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</si>
  <si>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</si>
  <si>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</si>
  <si>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</si>
  <si>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</si>
  <si>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</si>
  <si>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</si>
  <si>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</si>
  <si>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</si>
  <si>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</si>
  <si>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</si>
  <si>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</si>
  <si>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</si>
  <si>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</si>
  <si>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</si>
  <si>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</si>
  <si>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</si>
  <si>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</si>
  <si>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</si>
  <si>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</si>
  <si>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</si>
  <si>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</si>
  <si>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</si>
  <si>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</si>
  <si>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</si>
  <si>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</si>
  <si>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</si>
  <si>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</si>
  <si>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</si>
  <si>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</si>
  <si>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</si>
  <si>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</si>
  <si>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</si>
  <si>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</si>
  <si>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</si>
  <si>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</si>
  <si>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</si>
  <si>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</si>
  <si>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</si>
  <si>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</si>
  <si>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</si>
  <si>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</si>
  <si>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</si>
  <si>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</si>
  <si>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</si>
  <si>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</si>
  <si>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</si>
  <si>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</si>
  <si>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</si>
  <si>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</si>
  <si>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</si>
  <si>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</si>
  <si>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</si>
  <si>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</si>
  <si>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</si>
  <si>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</si>
  <si>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</si>
  <si>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</si>
  <si>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</si>
  <si>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</si>
  <si>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</si>
  <si>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</si>
  <si>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</si>
  <si>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</si>
  <si>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</si>
  <si>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</si>
  <si>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</si>
  <si>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</si>
  <si>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</si>
  <si>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</si>
  <si>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</si>
  <si>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</si>
  <si>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</si>
  <si>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</si>
  <si>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</si>
  <si>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</si>
  <si>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</si>
  <si>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</si>
  <si>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</si>
  <si>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</si>
  <si>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</si>
  <si>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</si>
  <si>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</si>
  <si>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</si>
  <si>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</si>
  <si>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</si>
  <si>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</si>
  <si>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</si>
  <si>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</si>
  <si>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</si>
  <si>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</si>
  <si>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</si>
  <si>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</si>
  <si>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</si>
  <si>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</si>
  <si>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</si>
  <si>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</si>
  <si>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</si>
  <si>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</si>
  <si>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</si>
  <si>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</si>
  <si>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</si>
  <si>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</si>
  <si>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</si>
  <si>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</si>
  <si>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</si>
  <si>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</si>
  <si>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</si>
  <si>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</si>
  <si>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</si>
  <si>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</si>
  <si>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</si>
  <si>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</si>
  <si>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</si>
  <si>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</si>
  <si>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</si>
  <si>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</si>
  <si>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</si>
  <si>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</si>
  <si>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</si>
  <si>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</si>
  <si>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</si>
  <si>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</si>
  <si>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</si>
  <si>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</si>
  <si>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</si>
  <si>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</si>
  <si>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</si>
  <si>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</si>
  <si>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</si>
  <si>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</si>
  <si>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</si>
  <si>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</si>
  <si>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</si>
  <si>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</si>
  <si>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</si>
  <si>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</si>
  <si>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</si>
  <si>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</si>
  <si>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</si>
  <si>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</si>
  <si>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</si>
  <si>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</si>
  <si>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</si>
  <si>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</si>
  <si>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</si>
  <si>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</si>
  <si>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</si>
  <si>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</si>
  <si>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</si>
  <si>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</si>
  <si>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</si>
  <si>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</si>
  <si>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</si>
  <si>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</si>
  <si>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</si>
  <si>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</si>
  <si>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</si>
  <si>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</si>
  <si>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</si>
  <si>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</si>
  <si>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</si>
  <si>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</si>
  <si>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</si>
  <si>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t>9.调研google-api 获取google 广告点击情况 目前google-sdk已经测试[通过]                          and                                                  改无刷新分页为刷新分页，加入php分页样式，调整transaction页面样式，国际化页面</t>
    <phoneticPr fontId="12" type="noConversion"/>
  </si>
  <si>
    <r>
      <t>9.1</t>
    </r>
    <r>
      <rPr>
        <sz val="10"/>
        <color theme="1"/>
        <rFont val="宋体"/>
        <family val="3"/>
        <charset val="134"/>
      </rPr>
      <t>、继续查看</t>
    </r>
    <r>
      <rPr>
        <sz val="10"/>
        <color theme="1"/>
        <rFont val="Arial"/>
        <family val="2"/>
      </rPr>
      <t>google-api</t>
    </r>
    <r>
      <rPr>
        <sz val="10"/>
        <color theme="1"/>
        <rFont val="宋体"/>
        <family val="3"/>
        <charset val="134"/>
      </rPr>
      <t>获取广告的展示率和点击率</t>
    </r>
    <phoneticPr fontId="12" type="noConversion"/>
  </si>
  <si>
    <r>
      <t>9.2</t>
    </r>
    <r>
      <rPr>
        <sz val="10"/>
        <color theme="1"/>
        <rFont val="宋体"/>
        <family val="3"/>
        <charset val="134"/>
      </rPr>
      <t>、由于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没有提供单纯广告的点击率和展示率，只查阅到广告系列下的广告组的点击率和展示率，目前</t>
    </r>
    <r>
      <rPr>
        <sz val="10"/>
        <color theme="1"/>
        <rFont val="Arial"/>
        <family val="2"/>
      </rPr>
      <t>google-sdk</t>
    </r>
    <r>
      <rPr>
        <sz val="10"/>
        <color theme="1"/>
        <rFont val="宋体"/>
        <family val="3"/>
        <charset val="134"/>
      </rPr>
      <t>已经测试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</si>
  <si>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9.3</t>
    </r>
    <r>
      <rPr>
        <sz val="10"/>
        <color theme="1"/>
        <rFont val="宋体"/>
        <family val="3"/>
        <charset val="134"/>
      </rPr>
      <t>、还在进一步查看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是否提供，更深层次的费率调用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</si>
  <si>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9.4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页面样式，国际化页面</t>
    </r>
    <phoneticPr fontId="12" type="noConversion"/>
  </si>
  <si>
    <r>
      <t>9.5</t>
    </r>
    <r>
      <rPr>
        <sz val="10"/>
        <color theme="1"/>
        <rFont val="宋体"/>
        <family val="3"/>
        <charset val="134"/>
      </rPr>
      <t>、改无刷新分页为刷新分页，加入</t>
    </r>
    <r>
      <rPr>
        <sz val="10"/>
        <color theme="1"/>
        <rFont val="Arial"/>
        <family val="2"/>
      </rPr>
      <t>php</t>
    </r>
    <r>
      <rPr>
        <sz val="10"/>
        <color theme="1"/>
        <rFont val="宋体"/>
        <family val="3"/>
        <charset val="134"/>
      </rPr>
      <t>分页样式。</t>
    </r>
    <phoneticPr fontId="12" type="noConversion"/>
  </si>
  <si>
    <r>
      <t>9.6</t>
    </r>
    <r>
      <rPr>
        <sz val="10"/>
        <color theme="1"/>
        <rFont val="宋体"/>
        <family val="3"/>
        <charset val="134"/>
      </rPr>
      <t>、加入</t>
    </r>
    <r>
      <rPr>
        <sz val="10"/>
        <color theme="1"/>
        <rFont val="Arial"/>
        <family val="2"/>
      </rPr>
      <t>department</t>
    </r>
    <r>
      <rPr>
        <sz val="10"/>
        <color theme="1"/>
        <rFont val="宋体"/>
        <family val="3"/>
        <charset val="134"/>
      </rPr>
      <t>分页和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 xml:space="preserve">分页功能
</t>
    </r>
    <phoneticPr fontId="12" type="noConversion"/>
  </si>
  <si>
    <t>5.4 test to generate dynamic custome liberay for ads</t>
  </si>
  <si>
    <t>10.继续研究google-api,集成功能测试,集成项目功能过程中                              and                                                  调整transaction页面样式，集成SSO模块项目;分装分页插件，提取page.jsp</t>
    <phoneticPr fontId="12" type="noConversion"/>
  </si>
  <si>
    <r>
      <t>10.1</t>
    </r>
    <r>
      <rPr>
        <sz val="10"/>
        <color theme="1"/>
        <rFont val="宋体"/>
        <family val="3"/>
        <charset val="134"/>
      </rPr>
      <t>、继续研究</t>
    </r>
    <r>
      <rPr>
        <sz val="10"/>
        <color theme="1"/>
        <rFont val="Arial"/>
        <family val="2"/>
      </rPr>
      <t>google-api,</t>
    </r>
    <r>
      <rPr>
        <sz val="10"/>
        <color theme="1"/>
        <rFont val="宋体"/>
        <family val="3"/>
        <charset val="134"/>
      </rPr>
      <t>成果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广告组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可以获得关键子的统计，其中创建默认广告组，自动加入一个关键字，目前没有研究出为什么加入</t>
    </r>
    <r>
      <rPr>
        <sz val="10"/>
        <color theme="1"/>
        <rFont val="Arial"/>
        <family val="2"/>
      </rPr>
      <t>][</t>
    </r>
    <r>
      <rPr>
        <sz val="10"/>
        <color theme="1"/>
        <rFont val="宋体"/>
        <family val="3"/>
        <charset val="134"/>
      </rPr>
      <t>正在调研中</t>
    </r>
    <r>
      <rPr>
        <sz val="10"/>
        <color theme="1"/>
        <rFont val="Arial"/>
        <family val="2"/>
      </rPr>
      <t>]</t>
    </r>
    <phoneticPr fontId="12" type="noConversion"/>
  </si>
  <si>
    <r>
      <t>10.2</t>
    </r>
    <r>
      <rPr>
        <sz val="10"/>
        <color theme="1"/>
        <rFont val="宋体"/>
        <family val="3"/>
        <charset val="134"/>
      </rPr>
      <t>、集成功能测试，前端功能、后端功能集成测试通过</t>
    </r>
    <r>
      <rPr>
        <sz val="10"/>
        <color theme="1"/>
        <rFont val="Arial"/>
        <family val="2"/>
      </rPr>
      <t xml:space="preserve"> </t>
    </r>
    <phoneticPr fontId="12" type="noConversion"/>
  </si>
  <si>
    <r>
      <t>10.3</t>
    </r>
    <r>
      <rPr>
        <sz val="10"/>
        <color theme="1"/>
        <rFont val="宋体"/>
        <family val="3"/>
        <charset val="134"/>
      </rPr>
      <t>、集成项目功能过程中，出现国际化错误信息，以及完全解决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>]</t>
    </r>
    <phoneticPr fontId="12" type="noConversion"/>
  </si>
  <si>
    <r>
      <t>10.4</t>
    </r>
    <r>
      <rPr>
        <sz val="10"/>
        <color theme="1"/>
        <rFont val="宋体"/>
        <family val="3"/>
        <charset val="134"/>
      </rPr>
      <t>、分装分页插件，提取</t>
    </r>
    <r>
      <rPr>
        <sz val="10"/>
        <color theme="1"/>
        <rFont val="Arial"/>
        <family val="2"/>
      </rPr>
      <t>page.jsp</t>
    </r>
    <phoneticPr fontId="12" type="noConversion"/>
  </si>
  <si>
    <r>
      <t>10.5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页面样式，集成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模块项目</t>
    </r>
    <phoneticPr fontId="12" type="noConversion"/>
  </si>
  <si>
    <r>
      <t>10.6</t>
    </r>
    <r>
      <rPr>
        <sz val="10"/>
        <color theme="1"/>
        <rFont val="宋体"/>
        <family val="3"/>
        <charset val="134"/>
      </rPr>
      <t>、碰到</t>
    </r>
    <r>
      <rPr>
        <sz val="10"/>
        <color theme="1"/>
        <rFont val="Arial"/>
        <family val="2"/>
      </rPr>
      <t>login</t>
    </r>
    <r>
      <rPr>
        <sz val="10"/>
        <color theme="1"/>
        <rFont val="宋体"/>
        <family val="3"/>
        <charset val="134"/>
      </rPr>
      <t xml:space="preserve">页面样式问题，正在解决，不影响功能！
</t>
    </r>
    <phoneticPr fontId="12" type="noConversion"/>
  </si>
  <si>
    <t>5.5 建立商户多帐户，测试验证商户url可行性</t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</si>
  <si>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</si>
  <si>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</si>
  <si>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</si>
  <si>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3.7 Unit Test</t>
    <phoneticPr fontId="12" type="noConversion"/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</si>
  <si>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</si>
  <si>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</si>
  <si>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</si>
  <si>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11.分析广告组，关键字与广告关系，因为统计和关键字关联，未找到广告的统计;调研广告点击率和展示率                                and                                                  加入后头验证框架，修改页面样式</t>
    <phoneticPr fontId="12" type="noConversion"/>
  </si>
  <si>
    <r>
      <t>11.1</t>
    </r>
    <r>
      <rPr>
        <sz val="10"/>
        <color theme="1"/>
        <rFont val="宋体"/>
        <family val="3"/>
        <charset val="134"/>
      </rPr>
      <t>、分析广告组，关键字与广告关系，因为统计和关键字关联，未找到广告的统计</t>
    </r>
    <phoneticPr fontId="12" type="noConversion"/>
  </si>
  <si>
    <t>Wolf</t>
    <phoneticPr fontId="12" type="noConversion"/>
  </si>
  <si>
    <r>
      <t>11.2</t>
    </r>
    <r>
      <rPr>
        <sz val="10"/>
        <color theme="1"/>
        <rFont val="宋体"/>
        <family val="3"/>
        <charset val="134"/>
      </rPr>
      <t>、继续调研广告点击率和展示率</t>
    </r>
    <phoneticPr fontId="12" type="noConversion"/>
  </si>
  <si>
    <r>
      <t>11.3</t>
    </r>
    <r>
      <rPr>
        <sz val="10"/>
        <color theme="1"/>
        <rFont val="宋体"/>
        <family val="3"/>
        <charset val="134"/>
      </rPr>
      <t>、加入后头项目验证框架，调整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过滤配置项</t>
    </r>
    <phoneticPr fontId="12" type="noConversion"/>
  </si>
  <si>
    <r>
      <t>11.4</t>
    </r>
    <r>
      <rPr>
        <sz val="10"/>
        <color theme="1"/>
        <rFont val="宋体"/>
        <family val="3"/>
        <charset val="134"/>
      </rPr>
      <t>、修改登录页面样式，修改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页面中英翻译后的小三角对齐样式</t>
    </r>
    <phoneticPr fontId="12" type="noConversion"/>
  </si>
  <si>
    <r>
      <t>11.5</t>
    </r>
    <r>
      <rPr>
        <sz val="10"/>
        <color theme="1"/>
        <rFont val="宋体"/>
        <family val="3"/>
        <charset val="134"/>
      </rPr>
      <t>、修正国际化缓存异常情况</t>
    </r>
    <phoneticPr fontId="12" type="noConversion"/>
  </si>
  <si>
    <r>
      <t xml:space="preserve">4.1 </t>
    </r>
    <r>
      <rPr>
        <sz val="10"/>
        <color theme="1"/>
        <rFont val="宋体"/>
        <family val="3"/>
        <charset val="134"/>
      </rPr>
      <t>交易异常的场景处理</t>
    </r>
    <phoneticPr fontId="12" type="noConversion"/>
  </si>
  <si>
    <t>此处无官方例子，需要学习所有API，测试</t>
  </si>
  <si>
    <t>6.选择remarketing方案</t>
  </si>
  <si>
    <t>6.1 调查仅限广告网络类型为什么没有再营销选项</t>
  </si>
  <si>
    <t>6.2 验证Feed上传数据可行性</t>
  </si>
  <si>
    <t>12.分析google adwors 关键字统计展示率和点击率;调研MCC创建google客户账号类型                              and                                                  翻译transaction表头;调整局部样式，测试表结构和表数据</t>
    <phoneticPr fontId="12" type="noConversion"/>
  </si>
  <si>
    <r>
      <t>12.1</t>
    </r>
    <r>
      <rPr>
        <sz val="10"/>
        <color theme="1"/>
        <rFont val="宋体"/>
        <family val="3"/>
        <charset val="134"/>
      </rPr>
      <t>、分析广告组，关键字与广告关系，因为统计和关键字关联，未找到广告的统计</t>
    </r>
    <phoneticPr fontId="12" type="noConversion"/>
  </si>
  <si>
    <r>
      <t>12.2</t>
    </r>
    <r>
      <rPr>
        <sz val="10"/>
        <color theme="1"/>
        <rFont val="宋体"/>
        <family val="3"/>
        <charset val="134"/>
      </rPr>
      <t>、继续调研广告点击率和展示率</t>
    </r>
    <phoneticPr fontId="12" type="noConversion"/>
  </si>
  <si>
    <r>
      <t>12.3</t>
    </r>
    <r>
      <rPr>
        <sz val="10"/>
        <color theme="1"/>
        <rFont val="宋体"/>
        <family val="3"/>
        <charset val="134"/>
      </rPr>
      <t>、加入后头项目验证框架，调整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过滤配置项</t>
    </r>
    <phoneticPr fontId="12" type="noConversion"/>
  </si>
  <si>
    <r>
      <t>12.4</t>
    </r>
    <r>
      <rPr>
        <sz val="10"/>
        <color theme="1"/>
        <rFont val="宋体"/>
        <family val="3"/>
        <charset val="134"/>
      </rPr>
      <t>、修改登录页面样式，修改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页面中英翻译后的小三角对齐样式</t>
    </r>
    <phoneticPr fontId="12" type="noConversion"/>
  </si>
  <si>
    <r>
      <t>12.5</t>
    </r>
    <r>
      <rPr>
        <sz val="10"/>
        <color theme="1"/>
        <rFont val="宋体"/>
        <family val="3"/>
        <charset val="134"/>
      </rPr>
      <t>、修正国际化缓存异常情况</t>
    </r>
    <phoneticPr fontId="12" type="noConversion"/>
  </si>
  <si>
    <t>April</t>
  </si>
  <si>
    <t>Timesheet (April 1 ~ April 31)</t>
  </si>
  <si>
    <t>6.4 验证多帐号管理Merchant Account，使用其Feed发布广告</t>
  </si>
  <si>
    <t>6.3 验证自定义广告可行性</t>
  </si>
</sst>
</file>

<file path=xl/styles.xml><?xml version="1.0" encoding="utf-8"?>
<styleSheet xmlns="http://schemas.openxmlformats.org/spreadsheetml/2006/main">
  <numFmts count="1">
    <numFmt numFmtId="164" formatCode="yyyy/mm/dd"/>
  </numFmts>
  <fonts count="15"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medium">
        <color theme="3"/>
      </top>
      <bottom/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indexed="64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9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8" xfId="0" applyFont="1" applyBorder="1" applyAlignment="1">
      <alignment horizontal="left" vertical="top"/>
    </xf>
    <xf numFmtId="0" fontId="0" fillId="0" borderId="39" xfId="0" applyFont="1" applyBorder="1" applyAlignment="1">
      <alignment horizontal="left" vertical="top"/>
    </xf>
    <xf numFmtId="0" fontId="0" fillId="0" borderId="39" xfId="0" applyFont="1" applyBorder="1" applyAlignment="1">
      <alignment horizontal="right" vertical="top"/>
    </xf>
    <xf numFmtId="0" fontId="14" fillId="0" borderId="4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right" vertical="top"/>
    </xf>
    <xf numFmtId="14" fontId="0" fillId="0" borderId="0" xfId="0" applyNumberFormat="1" applyFon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0" fillId="0" borderId="35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0" fillId="0" borderId="37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24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2.75"/>
  <cols>
    <col min="1" max="2" width="9.140625" customWidth="1"/>
    <col min="3" max="3" width="24.140625" bestFit="1" customWidth="1"/>
    <col min="4" max="4" width="2.42578125" customWidth="1"/>
    <col min="5" max="5" width="10.42578125" bestFit="1" customWidth="1"/>
  </cols>
  <sheetData>
    <row r="1" spans="2:10" ht="13.5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3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5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3"/>
  <sheetViews>
    <sheetView showGridLines="0" workbookViewId="0">
      <pane ySplit="1" topLeftCell="A26" activePane="bottomLeft" state="frozen"/>
      <selection pane="bottomLeft" activeCell="B31" sqref="B31:B37"/>
    </sheetView>
  </sheetViews>
  <sheetFormatPr defaultColWidth="9.140625" defaultRowHeight="12.75"/>
  <cols>
    <col min="1" max="1" width="39" style="52" customWidth="1"/>
    <col min="2" max="2" width="41.85546875" style="53" customWidth="1"/>
    <col min="3" max="3" width="54.140625" style="52" customWidth="1"/>
    <col min="4" max="4" width="12.85546875" style="52" bestFit="1" customWidth="1"/>
    <col min="5" max="5" width="12.85546875" style="52" customWidth="1"/>
    <col min="6" max="6" width="13.42578125" style="68" customWidth="1"/>
    <col min="7" max="8" width="11.5703125" style="52" customWidth="1"/>
    <col min="9" max="9" width="38.42578125" style="52" bestFit="1" customWidth="1"/>
    <col min="10" max="16384" width="9.14062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5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5" customHeight="1">
      <c r="A3" s="132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5" customHeight="1">
      <c r="A4" s="133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7" customHeight="1" thickBot="1">
      <c r="A5" s="134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5" thickBot="1">
      <c r="D6" s="54" t="s">
        <v>43</v>
      </c>
      <c r="E6" s="54"/>
      <c r="F6" s="55">
        <f>SUM(F3:F5)</f>
        <v>0</v>
      </c>
      <c r="G6" s="56"/>
      <c r="H6" s="56"/>
    </row>
    <row r="7" spans="1:9" ht="13.5" thickTop="1">
      <c r="D7" s="54"/>
      <c r="E7" s="54"/>
      <c r="F7" s="57"/>
      <c r="G7" s="56"/>
      <c r="H7" s="56"/>
    </row>
    <row r="8" spans="1:9" ht="13.5" thickBot="1">
      <c r="D8" s="54"/>
      <c r="E8" s="54"/>
      <c r="F8" s="57"/>
      <c r="G8" s="56"/>
      <c r="H8" s="56"/>
    </row>
    <row r="9" spans="1:9" ht="26.65" customHeight="1">
      <c r="A9" s="132" t="s">
        <v>44</v>
      </c>
      <c r="B9" s="135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5" customHeight="1">
      <c r="A10" s="133"/>
      <c r="B10" s="136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5" customHeight="1">
      <c r="A11" s="133"/>
      <c r="B11" s="136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5" customHeight="1">
      <c r="A12" s="133"/>
      <c r="B12" s="136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5" customHeight="1">
      <c r="A13" s="133"/>
      <c r="B13" s="137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5" customHeight="1">
      <c r="A14" s="133"/>
      <c r="B14" s="117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5" customHeight="1">
      <c r="A15" s="133"/>
      <c r="B15" s="118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5" customHeight="1">
      <c r="A16" s="133"/>
      <c r="B16" s="118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5" customHeight="1">
      <c r="A17" s="133"/>
      <c r="B17" s="118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5" customHeight="1">
      <c r="A18" s="133"/>
      <c r="B18" s="118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5" customHeight="1">
      <c r="A19" s="133"/>
      <c r="B19" s="118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5" customHeight="1">
      <c r="A20" s="133"/>
      <c r="B20" s="118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5" customHeight="1">
      <c r="A21" s="133"/>
      <c r="B21" s="118"/>
      <c r="C21" s="90" t="s">
        <v>163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7" customHeight="1" thickBot="1">
      <c r="A22" s="134"/>
      <c r="B22" s="138"/>
      <c r="C22" s="66" t="s">
        <v>164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5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5" thickTop="1">
      <c r="D24" s="54"/>
      <c r="E24" s="54"/>
      <c r="F24" s="57"/>
      <c r="G24" s="56"/>
      <c r="H24" s="56"/>
    </row>
    <row r="25" spans="1:9" ht="13.5" thickBot="1">
      <c r="D25" s="54"/>
      <c r="E25" s="54"/>
      <c r="F25" s="57"/>
      <c r="G25" s="56"/>
      <c r="H25" s="56"/>
    </row>
    <row r="26" spans="1:9" ht="12.95" customHeight="1">
      <c r="A26" s="126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5" customHeight="1">
      <c r="A27" s="127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5" customHeight="1">
      <c r="A28" s="127"/>
      <c r="B28" s="120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5" customHeight="1">
      <c r="A29" s="127"/>
      <c r="B29" s="121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5" customHeight="1">
      <c r="A30" s="127"/>
      <c r="B30" s="139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5" customHeight="1">
      <c r="A31" s="127"/>
      <c r="B31" s="120" t="s">
        <v>126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5" customHeight="1">
      <c r="A32" s="127"/>
      <c r="B32" s="121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210</v>
      </c>
    </row>
    <row r="33" spans="1:9" ht="12.95" customHeight="1">
      <c r="A33" s="127"/>
      <c r="B33" s="121"/>
      <c r="C33" s="70" t="s">
        <v>121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210</v>
      </c>
    </row>
    <row r="34" spans="1:9" ht="12.95" customHeight="1">
      <c r="A34" s="127"/>
      <c r="B34" s="121"/>
      <c r="C34" s="70" t="s">
        <v>122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210</v>
      </c>
    </row>
    <row r="35" spans="1:9" ht="12.95" customHeight="1">
      <c r="A35" s="127"/>
      <c r="B35" s="121"/>
      <c r="C35" s="70" t="s">
        <v>123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210</v>
      </c>
    </row>
    <row r="36" spans="1:9" ht="12.95" customHeight="1">
      <c r="A36" s="127"/>
      <c r="B36" s="121"/>
      <c r="C36" s="70" t="s">
        <v>124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210</v>
      </c>
    </row>
    <row r="37" spans="1:9" ht="13.7" customHeight="1" thickBot="1">
      <c r="A37" s="127"/>
      <c r="B37" s="122"/>
      <c r="C37" s="73" t="s">
        <v>125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7" customHeight="1">
      <c r="A38" s="127"/>
      <c r="B38" s="123" t="s">
        <v>167</v>
      </c>
      <c r="C38" s="70" t="s">
        <v>170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70"/>
    </row>
    <row r="39" spans="1:9" ht="13.7" customHeight="1">
      <c r="A39" s="127"/>
      <c r="B39" s="124"/>
      <c r="C39" s="70" t="s">
        <v>168</v>
      </c>
      <c r="D39" s="70" t="s">
        <v>119</v>
      </c>
      <c r="E39" s="70"/>
      <c r="F39" s="96">
        <v>16</v>
      </c>
      <c r="G39" s="67">
        <v>42087</v>
      </c>
      <c r="H39" s="67">
        <v>42089</v>
      </c>
      <c r="I39" s="70"/>
    </row>
    <row r="40" spans="1:9" ht="13.7" customHeight="1" thickBot="1">
      <c r="A40" s="127"/>
      <c r="B40" s="124"/>
      <c r="C40" s="73" t="s">
        <v>169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7" customHeight="1" thickBot="1">
      <c r="A41" s="127"/>
      <c r="B41" s="124"/>
      <c r="C41" s="73" t="s">
        <v>186</v>
      </c>
      <c r="D41" s="73" t="s">
        <v>119</v>
      </c>
      <c r="E41" s="76"/>
      <c r="F41" s="77">
        <v>11</v>
      </c>
      <c r="G41" s="78">
        <v>42087</v>
      </c>
      <c r="H41" s="78">
        <v>42089</v>
      </c>
      <c r="I41" s="51"/>
    </row>
    <row r="42" spans="1:9" ht="13.7" customHeight="1" thickBot="1">
      <c r="A42" s="127"/>
      <c r="B42" s="125"/>
      <c r="C42" s="73" t="s">
        <v>194</v>
      </c>
      <c r="D42" s="73" t="s">
        <v>119</v>
      </c>
      <c r="E42" s="76"/>
      <c r="F42" s="77">
        <v>12</v>
      </c>
      <c r="G42" s="78">
        <v>42090</v>
      </c>
      <c r="H42" s="78">
        <v>42093</v>
      </c>
      <c r="I42" s="51"/>
    </row>
    <row r="43" spans="1:9" ht="13.7" customHeight="1" thickBot="1">
      <c r="A43" s="127"/>
      <c r="B43" s="123" t="s">
        <v>211</v>
      </c>
      <c r="C43" s="73" t="s">
        <v>212</v>
      </c>
      <c r="D43" s="73" t="s">
        <v>119</v>
      </c>
      <c r="E43" s="76"/>
      <c r="F43" s="77">
        <v>9</v>
      </c>
      <c r="G43" s="78">
        <v>42094</v>
      </c>
      <c r="H43" s="113">
        <v>42096</v>
      </c>
      <c r="I43" s="51"/>
    </row>
    <row r="44" spans="1:9" ht="13.7" customHeight="1" thickBot="1">
      <c r="A44" s="127"/>
      <c r="B44" s="124"/>
      <c r="C44" s="73" t="s">
        <v>213</v>
      </c>
      <c r="D44" s="73" t="s">
        <v>119</v>
      </c>
      <c r="E44" s="76"/>
      <c r="F44" s="77">
        <v>12</v>
      </c>
      <c r="G44" s="78">
        <v>42094</v>
      </c>
      <c r="H44" s="113">
        <v>42096</v>
      </c>
      <c r="I44" s="51"/>
    </row>
    <row r="45" spans="1:9" ht="13.7" customHeight="1" thickBot="1">
      <c r="A45" s="127"/>
      <c r="B45" s="124"/>
      <c r="C45" s="73" t="s">
        <v>223</v>
      </c>
      <c r="D45" s="73" t="s">
        <v>119</v>
      </c>
      <c r="E45" s="76"/>
      <c r="F45" s="77">
        <v>8</v>
      </c>
      <c r="G45" s="78">
        <v>42094</v>
      </c>
      <c r="H45" s="113">
        <v>42096</v>
      </c>
      <c r="I45" s="51"/>
    </row>
    <row r="46" spans="1:9" ht="13.7" customHeight="1" thickBot="1">
      <c r="A46" s="128"/>
      <c r="B46" s="125"/>
      <c r="C46" s="73" t="s">
        <v>222</v>
      </c>
      <c r="D46" s="73" t="s">
        <v>119</v>
      </c>
      <c r="E46" s="76"/>
      <c r="F46" s="77">
        <v>13</v>
      </c>
      <c r="G46" s="78">
        <v>42094</v>
      </c>
      <c r="H46" s="113">
        <v>42097</v>
      </c>
      <c r="I46" s="51"/>
    </row>
    <row r="47" spans="1:9" ht="13.7" customHeight="1" thickBot="1">
      <c r="A47" s="107"/>
      <c r="B47" s="110"/>
      <c r="C47" s="110"/>
      <c r="D47" s="110"/>
      <c r="E47" s="109"/>
      <c r="F47" s="111"/>
      <c r="G47" s="112"/>
      <c r="H47" s="114"/>
      <c r="I47" s="109"/>
    </row>
    <row r="48" spans="1:9" ht="13.5" thickBot="1">
      <c r="D48" s="54" t="s">
        <v>43</v>
      </c>
      <c r="E48" s="54"/>
      <c r="F48" s="55">
        <f>SUM(F26:F42)</f>
        <v>81</v>
      </c>
      <c r="G48" s="56"/>
      <c r="H48" s="56"/>
    </row>
    <row r="49" spans="1:9" ht="14.25" thickTop="1" thickBot="1">
      <c r="D49" s="54"/>
      <c r="E49" s="54"/>
      <c r="F49" s="57"/>
      <c r="G49" s="56"/>
      <c r="H49" s="56"/>
    </row>
    <row r="50" spans="1:9">
      <c r="A50" s="132" t="s">
        <v>74</v>
      </c>
      <c r="B50" s="37" t="s">
        <v>75</v>
      </c>
      <c r="C50" s="38"/>
      <c r="D50" s="38" t="s">
        <v>76</v>
      </c>
      <c r="E50" s="38"/>
      <c r="F50" s="39"/>
      <c r="G50" s="40">
        <v>42079</v>
      </c>
      <c r="H50" s="40">
        <v>42083</v>
      </c>
      <c r="I50" s="41"/>
    </row>
    <row r="51" spans="1:9">
      <c r="A51" s="133"/>
      <c r="B51" s="117" t="s">
        <v>77</v>
      </c>
      <c r="C51" s="69" t="s">
        <v>78</v>
      </c>
      <c r="D51" s="43" t="s">
        <v>76</v>
      </c>
      <c r="E51" s="43"/>
      <c r="F51" s="44"/>
      <c r="G51" s="67">
        <v>42079</v>
      </c>
      <c r="H51" s="45">
        <v>42083</v>
      </c>
      <c r="I51" s="46"/>
    </row>
    <row r="52" spans="1:9">
      <c r="A52" s="133"/>
      <c r="B52" s="118"/>
      <c r="C52" s="63" t="s">
        <v>79</v>
      </c>
      <c r="D52" s="43" t="s">
        <v>76</v>
      </c>
      <c r="E52" s="63"/>
      <c r="F52" s="64"/>
      <c r="G52" s="67">
        <v>42079</v>
      </c>
      <c r="H52" s="45">
        <v>42083</v>
      </c>
      <c r="I52" s="65"/>
    </row>
    <row r="53" spans="1:9">
      <c r="A53" s="133"/>
      <c r="B53" s="118"/>
      <c r="C53" s="63" t="s">
        <v>80</v>
      </c>
      <c r="D53" s="43" t="s">
        <v>76</v>
      </c>
      <c r="E53" s="63"/>
      <c r="F53" s="64"/>
      <c r="G53" s="67">
        <v>42079</v>
      </c>
      <c r="H53" s="45">
        <v>42083</v>
      </c>
      <c r="I53" s="65"/>
    </row>
    <row r="54" spans="1:9">
      <c r="A54" s="133"/>
      <c r="B54" s="118"/>
      <c r="C54" s="63" t="s">
        <v>81</v>
      </c>
      <c r="D54" s="43" t="s">
        <v>82</v>
      </c>
      <c r="E54" s="63"/>
      <c r="F54" s="64"/>
      <c r="G54" s="67">
        <v>42079</v>
      </c>
      <c r="H54" s="45">
        <v>42083</v>
      </c>
      <c r="I54" s="65"/>
    </row>
    <row r="55" spans="1:9">
      <c r="A55" s="133"/>
      <c r="B55" s="118"/>
      <c r="C55" s="63" t="s">
        <v>83</v>
      </c>
      <c r="D55" s="43" t="s">
        <v>84</v>
      </c>
      <c r="E55" s="63"/>
      <c r="F55" s="64"/>
      <c r="G55" s="67">
        <v>42079</v>
      </c>
      <c r="H55" s="45">
        <v>42083</v>
      </c>
      <c r="I55" s="65"/>
    </row>
    <row r="56" spans="1:9">
      <c r="A56" s="133"/>
      <c r="B56" s="119"/>
      <c r="C56" s="63" t="s">
        <v>85</v>
      </c>
      <c r="D56" s="43" t="s">
        <v>86</v>
      </c>
      <c r="E56" s="63"/>
      <c r="F56" s="64"/>
      <c r="G56" s="67">
        <v>42079</v>
      </c>
      <c r="H56" s="45">
        <v>42083</v>
      </c>
      <c r="I56" s="65"/>
    </row>
    <row r="57" spans="1:9">
      <c r="A57" s="133"/>
      <c r="B57" s="117" t="s">
        <v>87</v>
      </c>
      <c r="C57" s="63" t="s">
        <v>88</v>
      </c>
      <c r="D57" s="43" t="s">
        <v>89</v>
      </c>
      <c r="E57" s="63"/>
      <c r="F57" s="64">
        <f>'March 2015'!T43</f>
        <v>9</v>
      </c>
      <c r="G57" s="67">
        <v>42079</v>
      </c>
      <c r="H57" s="45">
        <v>42083</v>
      </c>
      <c r="I57" s="65"/>
    </row>
    <row r="58" spans="1:9">
      <c r="A58" s="133"/>
      <c r="B58" s="118"/>
      <c r="C58" s="70" t="s">
        <v>90</v>
      </c>
      <c r="D58" s="43" t="s">
        <v>76</v>
      </c>
      <c r="E58" s="63"/>
      <c r="F58" s="64">
        <f>'March 2015'!T44</f>
        <v>15</v>
      </c>
      <c r="G58" s="67">
        <v>42079</v>
      </c>
      <c r="H58" s="45">
        <v>42083</v>
      </c>
      <c r="I58" s="65"/>
    </row>
    <row r="59" spans="1:9">
      <c r="A59" s="133"/>
      <c r="B59" s="118"/>
      <c r="C59" s="63" t="s">
        <v>91</v>
      </c>
      <c r="D59" s="43" t="s">
        <v>92</v>
      </c>
      <c r="E59" s="63"/>
      <c r="F59" s="64">
        <f>'March 2015'!T45</f>
        <v>2</v>
      </c>
      <c r="G59" s="67">
        <v>42079</v>
      </c>
      <c r="H59" s="45">
        <v>42083</v>
      </c>
      <c r="I59" s="65"/>
    </row>
    <row r="60" spans="1:9">
      <c r="A60" s="133"/>
      <c r="B60" s="118"/>
      <c r="C60" s="70" t="s">
        <v>93</v>
      </c>
      <c r="D60" s="43" t="s">
        <v>82</v>
      </c>
      <c r="E60" s="63"/>
      <c r="F60" s="64">
        <f>'March 2015'!T46</f>
        <v>25</v>
      </c>
      <c r="G60" s="67">
        <v>42079</v>
      </c>
      <c r="H60" s="45">
        <v>42083</v>
      </c>
      <c r="I60" s="71"/>
    </row>
    <row r="61" spans="1:9">
      <c r="A61" s="133"/>
      <c r="B61" s="118"/>
      <c r="C61" s="70" t="s">
        <v>94</v>
      </c>
      <c r="D61" s="63" t="s">
        <v>95</v>
      </c>
      <c r="E61" s="63"/>
      <c r="F61" s="64">
        <f>'March 2015'!T47</f>
        <v>9</v>
      </c>
      <c r="G61" s="67">
        <v>42079</v>
      </c>
      <c r="H61" s="45">
        <v>42083</v>
      </c>
      <c r="I61" s="65"/>
    </row>
    <row r="62" spans="1:9">
      <c r="A62" s="133"/>
      <c r="B62" s="118"/>
      <c r="C62" s="70" t="s">
        <v>96</v>
      </c>
      <c r="D62" s="100" t="s">
        <v>95</v>
      </c>
      <c r="E62" s="100"/>
      <c r="F62" s="64">
        <f>'March 2015'!T48</f>
        <v>6</v>
      </c>
      <c r="G62" s="67">
        <v>42079</v>
      </c>
      <c r="H62" s="45">
        <v>42083</v>
      </c>
      <c r="I62" s="71"/>
    </row>
    <row r="63" spans="1:9" ht="13.5" thickBot="1">
      <c r="A63" s="133"/>
      <c r="B63" s="118"/>
      <c r="C63" s="70" t="s">
        <v>198</v>
      </c>
      <c r="D63" s="100" t="s">
        <v>95</v>
      </c>
      <c r="E63" s="100"/>
      <c r="F63" s="64">
        <f>'March 2015'!T49</f>
        <v>5</v>
      </c>
      <c r="G63" s="78">
        <v>42079</v>
      </c>
      <c r="H63" s="45">
        <v>42084</v>
      </c>
      <c r="I63" s="71"/>
    </row>
    <row r="64" spans="1:9" ht="13.5" thickBot="1">
      <c r="A64" s="133"/>
      <c r="B64" s="118"/>
      <c r="C64" s="70" t="s">
        <v>199</v>
      </c>
      <c r="D64" s="100" t="s">
        <v>95</v>
      </c>
      <c r="E64" s="100"/>
      <c r="F64" s="64">
        <f>'March 2015'!T50</f>
        <v>3</v>
      </c>
      <c r="G64" s="78">
        <v>42080</v>
      </c>
      <c r="H64" s="45">
        <v>42085</v>
      </c>
      <c r="I64" s="71"/>
    </row>
    <row r="65" spans="1:9" ht="13.5" thickBot="1">
      <c r="A65" s="133"/>
      <c r="B65" s="118"/>
      <c r="C65" s="70" t="s">
        <v>200</v>
      </c>
      <c r="D65" s="100" t="s">
        <v>95</v>
      </c>
      <c r="E65" s="100"/>
      <c r="F65" s="64">
        <f>'March 2015'!T51</f>
        <v>2</v>
      </c>
      <c r="G65" s="78">
        <v>42081</v>
      </c>
      <c r="H65" s="45">
        <v>42086</v>
      </c>
      <c r="I65" s="71"/>
    </row>
    <row r="66" spans="1:9" ht="13.5" thickBot="1">
      <c r="A66" s="133"/>
      <c r="B66" s="118"/>
      <c r="C66" s="70" t="s">
        <v>201</v>
      </c>
      <c r="D66" s="100" t="s">
        <v>95</v>
      </c>
      <c r="E66" s="100"/>
      <c r="F66" s="64">
        <f>'March 2015'!T52</f>
        <v>2</v>
      </c>
      <c r="G66" s="78">
        <v>42087</v>
      </c>
      <c r="H66" s="45">
        <v>42090</v>
      </c>
      <c r="I66" s="71"/>
    </row>
    <row r="67" spans="1:9" ht="13.5" thickBot="1">
      <c r="A67" s="133"/>
      <c r="B67" s="118"/>
      <c r="C67" s="70" t="s">
        <v>209</v>
      </c>
      <c r="D67" s="102" t="s">
        <v>95</v>
      </c>
      <c r="E67" s="102"/>
      <c r="F67" s="64">
        <f>'March 2015'!T53</f>
        <v>10</v>
      </c>
      <c r="G67" s="78">
        <v>42093</v>
      </c>
      <c r="H67" s="45">
        <v>42094</v>
      </c>
      <c r="I67" s="71"/>
    </row>
    <row r="68" spans="1:9" ht="13.5" thickBot="1">
      <c r="A68" s="134"/>
      <c r="B68" s="138"/>
      <c r="C68" s="73"/>
      <c r="D68" s="73" t="s">
        <v>76</v>
      </c>
      <c r="E68" s="48"/>
      <c r="F68" s="64"/>
      <c r="G68" s="50">
        <v>42093</v>
      </c>
      <c r="H68" s="50">
        <v>42095</v>
      </c>
      <c r="I68" s="51"/>
    </row>
    <row r="69" spans="1:9" ht="13.5" thickBot="1">
      <c r="D69" s="54" t="s">
        <v>43</v>
      </c>
      <c r="E69" s="54"/>
      <c r="F69" s="55">
        <f>SUM(F50:F68)</f>
        <v>88</v>
      </c>
    </row>
    <row r="70" spans="1:9" ht="13.5" thickTop="1"/>
    <row r="71" spans="1:9" ht="13.5" thickBot="1"/>
    <row r="72" spans="1:9">
      <c r="A72" s="140" t="s">
        <v>97</v>
      </c>
      <c r="B72" s="141" t="s">
        <v>135</v>
      </c>
      <c r="C72" s="38" t="s">
        <v>98</v>
      </c>
      <c r="D72" s="38" t="s">
        <v>99</v>
      </c>
      <c r="E72" s="38"/>
      <c r="F72" s="39">
        <v>15</v>
      </c>
      <c r="G72" s="40">
        <v>42079</v>
      </c>
      <c r="H72" s="40">
        <v>42083</v>
      </c>
      <c r="I72" s="41"/>
    </row>
    <row r="73" spans="1:9">
      <c r="A73" s="133"/>
      <c r="B73" s="142"/>
      <c r="C73" s="59" t="s">
        <v>100</v>
      </c>
      <c r="D73" s="59" t="s">
        <v>101</v>
      </c>
      <c r="E73" s="59"/>
      <c r="F73" s="60">
        <v>5</v>
      </c>
      <c r="G73" s="67">
        <v>42079</v>
      </c>
      <c r="H73" s="45">
        <v>42083</v>
      </c>
      <c r="I73" s="62"/>
    </row>
    <row r="74" spans="1:9">
      <c r="A74" s="133"/>
      <c r="B74" s="117" t="s">
        <v>137</v>
      </c>
      <c r="C74" s="43" t="s">
        <v>102</v>
      </c>
      <c r="D74" s="43" t="s">
        <v>101</v>
      </c>
      <c r="E74" s="43"/>
      <c r="F74" s="44">
        <v>2</v>
      </c>
      <c r="G74" s="67">
        <v>42079</v>
      </c>
      <c r="H74" s="45">
        <v>42083</v>
      </c>
      <c r="I74" s="46"/>
    </row>
    <row r="75" spans="1:9">
      <c r="A75" s="133"/>
      <c r="B75" s="118"/>
      <c r="C75" s="63" t="s">
        <v>103</v>
      </c>
      <c r="D75" s="43" t="s">
        <v>104</v>
      </c>
      <c r="E75" s="63"/>
      <c r="F75" s="64">
        <v>2</v>
      </c>
      <c r="G75" s="67">
        <v>42079</v>
      </c>
      <c r="H75" s="45">
        <v>42083</v>
      </c>
      <c r="I75" s="65"/>
    </row>
    <row r="76" spans="1:9">
      <c r="A76" s="133"/>
      <c r="B76" s="118"/>
      <c r="C76" s="63" t="s">
        <v>105</v>
      </c>
      <c r="D76" s="43" t="s">
        <v>106</v>
      </c>
      <c r="E76" s="63"/>
      <c r="F76" s="64">
        <v>2</v>
      </c>
      <c r="G76" s="67">
        <v>42079</v>
      </c>
      <c r="H76" s="45">
        <v>42083</v>
      </c>
      <c r="I76" s="65"/>
    </row>
    <row r="77" spans="1:9">
      <c r="A77" s="133"/>
      <c r="B77" s="119"/>
      <c r="C77" s="63" t="s">
        <v>107</v>
      </c>
      <c r="D77" s="43" t="s">
        <v>101</v>
      </c>
      <c r="E77" s="63"/>
      <c r="F77" s="64">
        <v>2</v>
      </c>
      <c r="G77" s="67">
        <v>42079</v>
      </c>
      <c r="H77" s="45">
        <v>42083</v>
      </c>
      <c r="I77" s="65"/>
    </row>
    <row r="78" spans="1:9">
      <c r="A78" s="133"/>
      <c r="B78" s="42" t="s">
        <v>139</v>
      </c>
      <c r="C78" s="63"/>
      <c r="D78" s="43" t="s">
        <v>108</v>
      </c>
      <c r="E78" s="63"/>
      <c r="F78" s="64">
        <v>2</v>
      </c>
      <c r="G78" s="67">
        <v>42079</v>
      </c>
      <c r="H78" s="45">
        <v>42083</v>
      </c>
      <c r="I78" s="65"/>
    </row>
    <row r="79" spans="1:9">
      <c r="A79" s="133"/>
      <c r="B79" s="117" t="s">
        <v>141</v>
      </c>
      <c r="C79" s="63" t="s">
        <v>109</v>
      </c>
      <c r="D79" s="43" t="s">
        <v>110</v>
      </c>
      <c r="E79" s="63"/>
      <c r="F79" s="64">
        <v>3</v>
      </c>
      <c r="G79" s="67">
        <v>42079</v>
      </c>
      <c r="H79" s="45">
        <v>42083</v>
      </c>
      <c r="I79" s="65"/>
    </row>
    <row r="80" spans="1:9">
      <c r="A80" s="133"/>
      <c r="B80" s="118"/>
      <c r="C80" s="63" t="s">
        <v>111</v>
      </c>
      <c r="D80" s="63" t="s">
        <v>101</v>
      </c>
      <c r="E80" s="63"/>
      <c r="F80" s="64">
        <v>5</v>
      </c>
      <c r="G80" s="67">
        <v>42079</v>
      </c>
      <c r="H80" s="45">
        <v>42083</v>
      </c>
      <c r="I80" s="65"/>
    </row>
    <row r="81" spans="1:9">
      <c r="A81" s="133"/>
      <c r="B81" s="118"/>
      <c r="C81" s="63" t="s">
        <v>112</v>
      </c>
      <c r="D81" s="63" t="s">
        <v>101</v>
      </c>
      <c r="E81" s="63"/>
      <c r="F81" s="64">
        <v>3</v>
      </c>
      <c r="G81" s="67">
        <v>42079</v>
      </c>
      <c r="H81" s="45">
        <v>42083</v>
      </c>
      <c r="I81" s="65"/>
    </row>
    <row r="82" spans="1:9">
      <c r="A82" s="133"/>
      <c r="B82" s="119"/>
      <c r="C82" s="63" t="s">
        <v>113</v>
      </c>
      <c r="D82" s="63" t="s">
        <v>101</v>
      </c>
      <c r="E82" s="63"/>
      <c r="F82" s="64">
        <v>3</v>
      </c>
      <c r="G82" s="67">
        <v>42079</v>
      </c>
      <c r="H82" s="45">
        <v>42083</v>
      </c>
      <c r="I82" s="71"/>
    </row>
    <row r="83" spans="1:9">
      <c r="A83" s="133"/>
      <c r="B83" s="42" t="s">
        <v>143</v>
      </c>
      <c r="C83" s="42"/>
      <c r="D83" s="75" t="s">
        <v>152</v>
      </c>
      <c r="E83" s="75" t="s">
        <v>114</v>
      </c>
      <c r="F83" s="64"/>
      <c r="G83" s="67">
        <v>42082</v>
      </c>
      <c r="H83" s="45">
        <v>42088</v>
      </c>
      <c r="I83" s="71" t="s">
        <v>117</v>
      </c>
    </row>
    <row r="84" spans="1:9" ht="13.5" thickBot="1">
      <c r="A84" s="134"/>
      <c r="B84" s="117" t="s">
        <v>144</v>
      </c>
      <c r="C84" s="42" t="s">
        <v>145</v>
      </c>
      <c r="D84" s="75" t="s">
        <v>99</v>
      </c>
      <c r="E84" s="75"/>
      <c r="F84" s="64"/>
      <c r="G84" s="67">
        <v>42086</v>
      </c>
      <c r="H84" s="45">
        <v>42086</v>
      </c>
      <c r="I84" s="71"/>
    </row>
    <row r="85" spans="1:9">
      <c r="A85" s="91"/>
      <c r="B85" s="118"/>
      <c r="C85" s="42" t="s">
        <v>146</v>
      </c>
      <c r="D85" s="75" t="s">
        <v>99</v>
      </c>
      <c r="E85" s="75"/>
      <c r="F85" s="64"/>
      <c r="G85" s="67">
        <v>42086</v>
      </c>
      <c r="H85" s="45">
        <v>42086</v>
      </c>
      <c r="I85" s="71"/>
    </row>
    <row r="86" spans="1:9">
      <c r="A86" s="92"/>
      <c r="B86" s="118"/>
      <c r="C86" s="42" t="s">
        <v>149</v>
      </c>
      <c r="D86" s="75" t="s">
        <v>99</v>
      </c>
      <c r="E86" s="75"/>
      <c r="F86" s="64"/>
      <c r="G86" s="67">
        <v>42086</v>
      </c>
      <c r="H86" s="45">
        <v>42086</v>
      </c>
      <c r="I86" s="71"/>
    </row>
    <row r="87" spans="1:9">
      <c r="A87" s="92"/>
      <c r="B87" s="118"/>
      <c r="C87" s="42" t="s">
        <v>147</v>
      </c>
      <c r="D87" s="75" t="s">
        <v>153</v>
      </c>
      <c r="E87" s="75"/>
      <c r="F87" s="64"/>
      <c r="G87" s="67">
        <v>42086</v>
      </c>
      <c r="H87" s="45">
        <v>42086</v>
      </c>
      <c r="I87" s="71"/>
    </row>
    <row r="88" spans="1:9">
      <c r="A88" s="92"/>
      <c r="B88" s="118"/>
      <c r="C88" s="42" t="s">
        <v>150</v>
      </c>
      <c r="D88" s="75" t="s">
        <v>153</v>
      </c>
      <c r="E88" s="75"/>
      <c r="F88" s="64"/>
      <c r="G88" s="67">
        <v>42086</v>
      </c>
      <c r="H88" s="45">
        <v>42086</v>
      </c>
      <c r="I88" s="71"/>
    </row>
    <row r="89" spans="1:9" ht="13.5" thickBot="1">
      <c r="A89" s="92"/>
      <c r="B89" s="138"/>
      <c r="C89" s="76" t="s">
        <v>148</v>
      </c>
      <c r="D89" s="76" t="s">
        <v>151</v>
      </c>
      <c r="E89" s="76"/>
      <c r="F89" s="77"/>
      <c r="G89" s="78">
        <v>42086</v>
      </c>
      <c r="H89" s="78">
        <v>42086</v>
      </c>
      <c r="I89" s="79"/>
    </row>
    <row r="90" spans="1:9">
      <c r="A90" s="92"/>
      <c r="B90" s="129" t="s">
        <v>162</v>
      </c>
      <c r="C90" s="42" t="s">
        <v>154</v>
      </c>
      <c r="D90" s="89" t="s">
        <v>157</v>
      </c>
      <c r="E90" s="89"/>
      <c r="F90" s="64"/>
      <c r="G90" s="67">
        <v>42087</v>
      </c>
      <c r="H90" s="67">
        <v>42087</v>
      </c>
      <c r="I90" s="71"/>
    </row>
    <row r="91" spans="1:9">
      <c r="A91" s="92"/>
      <c r="B91" s="130"/>
      <c r="C91" s="42" t="s">
        <v>155</v>
      </c>
      <c r="D91" s="89" t="s">
        <v>157</v>
      </c>
      <c r="E91" s="89"/>
      <c r="F91" s="64"/>
      <c r="G91" s="67">
        <v>42087</v>
      </c>
      <c r="H91" s="67">
        <v>42087</v>
      </c>
      <c r="I91" s="71"/>
    </row>
    <row r="92" spans="1:9">
      <c r="A92" s="92"/>
      <c r="B92" s="130"/>
      <c r="C92" s="42" t="s">
        <v>156</v>
      </c>
      <c r="D92" s="89" t="s">
        <v>157</v>
      </c>
      <c r="E92" s="89"/>
      <c r="F92" s="64"/>
      <c r="G92" s="67">
        <v>42087</v>
      </c>
      <c r="H92" s="67">
        <v>42087</v>
      </c>
      <c r="I92" s="71"/>
    </row>
    <row r="93" spans="1:9">
      <c r="A93" s="92"/>
      <c r="B93" s="130"/>
      <c r="C93" s="42" t="s">
        <v>159</v>
      </c>
      <c r="D93" s="89" t="s">
        <v>158</v>
      </c>
      <c r="E93" s="89"/>
      <c r="F93" s="64"/>
      <c r="G93" s="67">
        <v>42087</v>
      </c>
      <c r="H93" s="67">
        <v>42087</v>
      </c>
      <c r="I93" s="71"/>
    </row>
    <row r="94" spans="1:9">
      <c r="A94" s="92"/>
      <c r="B94" s="130"/>
      <c r="C94" s="42" t="s">
        <v>160</v>
      </c>
      <c r="D94" s="89" t="s">
        <v>158</v>
      </c>
      <c r="E94" s="89"/>
      <c r="F94" s="64"/>
      <c r="G94" s="67">
        <v>42087</v>
      </c>
      <c r="H94" s="67">
        <v>42087</v>
      </c>
      <c r="I94" s="71"/>
    </row>
    <row r="95" spans="1:9" ht="13.5" thickBot="1">
      <c r="A95" s="93"/>
      <c r="B95" s="131"/>
      <c r="C95" s="76" t="s">
        <v>161</v>
      </c>
      <c r="D95" s="76" t="s">
        <v>158</v>
      </c>
      <c r="E95" s="76"/>
      <c r="F95" s="77"/>
      <c r="G95" s="67">
        <v>42087</v>
      </c>
      <c r="H95" s="67">
        <v>42087</v>
      </c>
      <c r="I95" s="79"/>
    </row>
    <row r="96" spans="1:9">
      <c r="A96" s="92"/>
      <c r="B96" s="129" t="s">
        <v>171</v>
      </c>
      <c r="C96" s="42" t="s">
        <v>172</v>
      </c>
      <c r="D96" s="95" t="s">
        <v>152</v>
      </c>
      <c r="E96" s="95"/>
      <c r="F96" s="64"/>
      <c r="G96" s="67">
        <v>42088</v>
      </c>
      <c r="H96" s="67">
        <v>42088</v>
      </c>
      <c r="I96" s="71"/>
    </row>
    <row r="97" spans="1:9">
      <c r="A97" s="92"/>
      <c r="B97" s="130"/>
      <c r="C97" s="42" t="s">
        <v>173</v>
      </c>
      <c r="D97" s="95" t="s">
        <v>152</v>
      </c>
      <c r="E97" s="95"/>
      <c r="F97" s="64"/>
      <c r="G97" s="67">
        <v>42088</v>
      </c>
      <c r="H97" s="67">
        <v>42088</v>
      </c>
      <c r="I97" s="71"/>
    </row>
    <row r="98" spans="1:9">
      <c r="A98" s="92"/>
      <c r="B98" s="130"/>
      <c r="C98" s="42" t="s">
        <v>174</v>
      </c>
      <c r="D98" s="95" t="s">
        <v>152</v>
      </c>
      <c r="E98" s="95"/>
      <c r="F98" s="64"/>
      <c r="G98" s="67">
        <v>42088</v>
      </c>
      <c r="H98" s="67">
        <v>42088</v>
      </c>
      <c r="I98" s="71"/>
    </row>
    <row r="99" spans="1:9">
      <c r="A99" s="92"/>
      <c r="B99" s="130"/>
      <c r="C99" s="42" t="s">
        <v>175</v>
      </c>
      <c r="D99" s="95" t="s">
        <v>158</v>
      </c>
      <c r="E99" s="95"/>
      <c r="F99" s="64"/>
      <c r="G99" s="67">
        <v>42088</v>
      </c>
      <c r="H99" s="67">
        <v>42088</v>
      </c>
      <c r="I99" s="71"/>
    </row>
    <row r="100" spans="1:9">
      <c r="A100" s="92"/>
      <c r="B100" s="130"/>
      <c r="C100" s="42" t="s">
        <v>176</v>
      </c>
      <c r="D100" s="95" t="s">
        <v>158</v>
      </c>
      <c r="E100" s="95"/>
      <c r="F100" s="64"/>
      <c r="G100" s="67">
        <v>42088</v>
      </c>
      <c r="H100" s="67">
        <v>42088</v>
      </c>
      <c r="I100" s="71"/>
    </row>
    <row r="101" spans="1:9" ht="50.25" thickBot="1">
      <c r="A101" s="93"/>
      <c r="B101" s="131"/>
      <c r="C101" s="97" t="s">
        <v>177</v>
      </c>
      <c r="D101" s="76" t="s">
        <v>158</v>
      </c>
      <c r="E101" s="76"/>
      <c r="F101" s="77"/>
      <c r="G101" s="67">
        <v>42088</v>
      </c>
      <c r="H101" s="67">
        <v>42088</v>
      </c>
      <c r="I101" s="79"/>
    </row>
    <row r="102" spans="1:9">
      <c r="A102" s="92"/>
      <c r="B102" s="129" t="s">
        <v>179</v>
      </c>
      <c r="C102" s="42" t="s">
        <v>180</v>
      </c>
      <c r="D102" s="98" t="s">
        <v>152</v>
      </c>
      <c r="E102" s="98"/>
      <c r="F102" s="64"/>
      <c r="G102" s="67">
        <v>42089</v>
      </c>
      <c r="H102" s="67">
        <v>42089</v>
      </c>
      <c r="I102" s="71"/>
    </row>
    <row r="103" spans="1:9">
      <c r="A103" s="92"/>
      <c r="B103" s="130"/>
      <c r="C103" s="42" t="s">
        <v>181</v>
      </c>
      <c r="D103" s="98" t="s">
        <v>152</v>
      </c>
      <c r="E103" s="98"/>
      <c r="F103" s="64"/>
      <c r="G103" s="67">
        <v>42089</v>
      </c>
      <c r="H103" s="67">
        <v>42089</v>
      </c>
      <c r="I103" s="71"/>
    </row>
    <row r="104" spans="1:9">
      <c r="A104" s="92"/>
      <c r="B104" s="130"/>
      <c r="C104" s="42" t="s">
        <v>182</v>
      </c>
      <c r="D104" s="98" t="s">
        <v>152</v>
      </c>
      <c r="E104" s="98"/>
      <c r="F104" s="64"/>
      <c r="G104" s="67">
        <v>42089</v>
      </c>
      <c r="H104" s="67">
        <v>42089</v>
      </c>
      <c r="I104" s="71"/>
    </row>
    <row r="105" spans="1:9">
      <c r="A105" s="92"/>
      <c r="B105" s="130"/>
      <c r="C105" s="42" t="s">
        <v>183</v>
      </c>
      <c r="D105" s="98" t="s">
        <v>158</v>
      </c>
      <c r="E105" s="98"/>
      <c r="F105" s="64"/>
      <c r="G105" s="67">
        <v>42089</v>
      </c>
      <c r="H105" s="67">
        <v>42089</v>
      </c>
      <c r="I105" s="71"/>
    </row>
    <row r="106" spans="1:9">
      <c r="A106" s="92"/>
      <c r="B106" s="130"/>
      <c r="C106" s="42" t="s">
        <v>184</v>
      </c>
      <c r="D106" s="98" t="s">
        <v>158</v>
      </c>
      <c r="E106" s="98"/>
      <c r="F106" s="64"/>
      <c r="G106" s="67">
        <v>42089</v>
      </c>
      <c r="H106" s="67">
        <v>42089</v>
      </c>
      <c r="I106" s="71"/>
    </row>
    <row r="107" spans="1:9" ht="16.899999999999999" customHeight="1" thickBot="1">
      <c r="A107" s="93"/>
      <c r="B107" s="131"/>
      <c r="C107" s="97" t="s">
        <v>185</v>
      </c>
      <c r="D107" s="76" t="s">
        <v>158</v>
      </c>
      <c r="E107" s="76"/>
      <c r="F107" s="77"/>
      <c r="G107" s="67">
        <v>42089</v>
      </c>
      <c r="H107" s="67">
        <v>42089</v>
      </c>
      <c r="I107" s="79"/>
    </row>
    <row r="108" spans="1:9">
      <c r="A108" s="92"/>
      <c r="B108" s="129" t="s">
        <v>187</v>
      </c>
      <c r="C108" s="42" t="s">
        <v>188</v>
      </c>
      <c r="D108" s="99" t="s">
        <v>152</v>
      </c>
      <c r="E108" s="99"/>
      <c r="F108" s="64"/>
      <c r="G108" s="67">
        <v>42090</v>
      </c>
      <c r="H108" s="67">
        <v>42090</v>
      </c>
      <c r="I108" s="71"/>
    </row>
    <row r="109" spans="1:9">
      <c r="A109" s="92"/>
      <c r="B109" s="130"/>
      <c r="C109" s="42" t="s">
        <v>189</v>
      </c>
      <c r="D109" s="99" t="s">
        <v>152</v>
      </c>
      <c r="E109" s="99"/>
      <c r="F109" s="64"/>
      <c r="G109" s="67">
        <v>42090</v>
      </c>
      <c r="H109" s="67">
        <v>42090</v>
      </c>
      <c r="I109" s="71"/>
    </row>
    <row r="110" spans="1:9">
      <c r="A110" s="92"/>
      <c r="B110" s="130"/>
      <c r="C110" s="42" t="s">
        <v>190</v>
      </c>
      <c r="D110" s="99" t="s">
        <v>152</v>
      </c>
      <c r="E110" s="99"/>
      <c r="F110" s="64"/>
      <c r="G110" s="67">
        <v>42090</v>
      </c>
      <c r="H110" s="67">
        <v>42090</v>
      </c>
      <c r="I110" s="71"/>
    </row>
    <row r="111" spans="1:9">
      <c r="A111" s="92"/>
      <c r="B111" s="130"/>
      <c r="C111" s="42" t="s">
        <v>191</v>
      </c>
      <c r="D111" s="99" t="s">
        <v>158</v>
      </c>
      <c r="E111" s="99"/>
      <c r="F111" s="64"/>
      <c r="G111" s="67">
        <v>42090</v>
      </c>
      <c r="H111" s="67">
        <v>42090</v>
      </c>
      <c r="I111" s="71"/>
    </row>
    <row r="112" spans="1:9">
      <c r="A112" s="92"/>
      <c r="B112" s="130"/>
      <c r="C112" s="42" t="s">
        <v>192</v>
      </c>
      <c r="D112" s="99" t="s">
        <v>158</v>
      </c>
      <c r="E112" s="99"/>
      <c r="F112" s="64"/>
      <c r="G112" s="67">
        <v>42090</v>
      </c>
      <c r="H112" s="67">
        <v>42090</v>
      </c>
      <c r="I112" s="71"/>
    </row>
    <row r="113" spans="1:9" ht="16.899999999999999" customHeight="1" thickBot="1">
      <c r="A113" s="93"/>
      <c r="B113" s="131"/>
      <c r="C113" s="97" t="s">
        <v>193</v>
      </c>
      <c r="D113" s="76" t="s">
        <v>158</v>
      </c>
      <c r="E113" s="76"/>
      <c r="F113" s="77"/>
      <c r="G113" s="67">
        <v>42090</v>
      </c>
      <c r="H113" s="67">
        <v>42090</v>
      </c>
      <c r="I113" s="79"/>
    </row>
    <row r="114" spans="1:9">
      <c r="A114" s="103"/>
      <c r="B114" s="129" t="s">
        <v>202</v>
      </c>
      <c r="C114" s="42" t="s">
        <v>203</v>
      </c>
      <c r="D114" s="101" t="s">
        <v>204</v>
      </c>
      <c r="E114" s="101"/>
      <c r="F114" s="64"/>
      <c r="G114" s="67">
        <v>42093</v>
      </c>
      <c r="H114" s="67">
        <v>42093</v>
      </c>
      <c r="I114" s="71"/>
    </row>
    <row r="115" spans="1:9">
      <c r="A115" s="92"/>
      <c r="B115" s="130"/>
      <c r="C115" s="42" t="s">
        <v>205</v>
      </c>
      <c r="D115" s="101" t="s">
        <v>204</v>
      </c>
      <c r="E115" s="101"/>
      <c r="F115" s="64"/>
      <c r="G115" s="67">
        <v>42093</v>
      </c>
      <c r="H115" s="67">
        <v>42093</v>
      </c>
      <c r="I115" s="71"/>
    </row>
    <row r="116" spans="1:9">
      <c r="A116" s="92"/>
      <c r="B116" s="130"/>
      <c r="C116" s="42" t="s">
        <v>206</v>
      </c>
      <c r="D116" s="101" t="s">
        <v>158</v>
      </c>
      <c r="E116" s="101"/>
      <c r="F116" s="64"/>
      <c r="G116" s="67">
        <v>42093</v>
      </c>
      <c r="H116" s="67">
        <v>42093</v>
      </c>
      <c r="I116" s="71"/>
    </row>
    <row r="117" spans="1:9">
      <c r="A117" s="92"/>
      <c r="B117" s="130"/>
      <c r="C117" s="42" t="s">
        <v>207</v>
      </c>
      <c r="D117" s="101" t="s">
        <v>158</v>
      </c>
      <c r="E117" s="101"/>
      <c r="F117" s="64"/>
      <c r="G117" s="67">
        <v>42093</v>
      </c>
      <c r="H117" s="67">
        <v>42093</v>
      </c>
      <c r="I117" s="71"/>
    </row>
    <row r="118" spans="1:9" ht="13.5" thickBot="1">
      <c r="A118" s="93"/>
      <c r="B118" s="131"/>
      <c r="C118" s="42" t="s">
        <v>208</v>
      </c>
      <c r="D118" s="104" t="s">
        <v>158</v>
      </c>
      <c r="E118" s="104"/>
      <c r="F118" s="105"/>
      <c r="G118" s="67">
        <v>42093</v>
      </c>
      <c r="H118" s="67">
        <v>42093</v>
      </c>
      <c r="I118" s="106"/>
    </row>
    <row r="119" spans="1:9">
      <c r="A119" s="103"/>
      <c r="B119" s="129" t="s">
        <v>214</v>
      </c>
      <c r="C119" s="42" t="s">
        <v>215</v>
      </c>
      <c r="D119" s="108" t="s">
        <v>152</v>
      </c>
      <c r="E119" s="108"/>
      <c r="F119" s="64"/>
      <c r="G119" s="67">
        <v>42094</v>
      </c>
      <c r="H119" s="67">
        <v>42094</v>
      </c>
      <c r="I119" s="71"/>
    </row>
    <row r="120" spans="1:9">
      <c r="A120" s="92"/>
      <c r="B120" s="130"/>
      <c r="C120" s="42" t="s">
        <v>216</v>
      </c>
      <c r="D120" s="108" t="s">
        <v>152</v>
      </c>
      <c r="E120" s="108"/>
      <c r="F120" s="64"/>
      <c r="G120" s="67">
        <v>42094</v>
      </c>
      <c r="H120" s="67">
        <v>42094</v>
      </c>
      <c r="I120" s="71"/>
    </row>
    <row r="121" spans="1:9">
      <c r="A121" s="92"/>
      <c r="B121" s="130"/>
      <c r="C121" s="42" t="s">
        <v>217</v>
      </c>
      <c r="D121" s="108" t="s">
        <v>158</v>
      </c>
      <c r="E121" s="108"/>
      <c r="F121" s="64"/>
      <c r="G121" s="67">
        <v>42094</v>
      </c>
      <c r="H121" s="67">
        <v>42094</v>
      </c>
      <c r="I121" s="71"/>
    </row>
    <row r="122" spans="1:9">
      <c r="A122" s="92"/>
      <c r="B122" s="130"/>
      <c r="C122" s="42" t="s">
        <v>218</v>
      </c>
      <c r="D122" s="108" t="s">
        <v>158</v>
      </c>
      <c r="E122" s="108"/>
      <c r="F122" s="64"/>
      <c r="G122" s="67">
        <v>42094</v>
      </c>
      <c r="H122" s="67">
        <v>42094</v>
      </c>
      <c r="I122" s="71"/>
    </row>
    <row r="123" spans="1:9">
      <c r="A123" s="93"/>
      <c r="B123" s="131"/>
      <c r="C123" s="42" t="s">
        <v>219</v>
      </c>
      <c r="D123" s="104" t="s">
        <v>158</v>
      </c>
      <c r="E123" s="104"/>
      <c r="F123" s="105"/>
      <c r="G123" s="67">
        <v>42094</v>
      </c>
      <c r="H123" s="67">
        <v>42094</v>
      </c>
      <c r="I123" s="106"/>
    </row>
  </sheetData>
  <mergeCells count="23">
    <mergeCell ref="B119:B123"/>
    <mergeCell ref="B102:B107"/>
    <mergeCell ref="B84:B89"/>
    <mergeCell ref="B96:B101"/>
    <mergeCell ref="B90:B95"/>
    <mergeCell ref="B114:B118"/>
    <mergeCell ref="A3:A5"/>
    <mergeCell ref="A9:A22"/>
    <mergeCell ref="B9:B13"/>
    <mergeCell ref="B14:B22"/>
    <mergeCell ref="B28:B30"/>
    <mergeCell ref="B38:B42"/>
    <mergeCell ref="B108:B113"/>
    <mergeCell ref="A50:A68"/>
    <mergeCell ref="B51:B56"/>
    <mergeCell ref="B57:B68"/>
    <mergeCell ref="A72:A84"/>
    <mergeCell ref="B72:B73"/>
    <mergeCell ref="B43:B46"/>
    <mergeCell ref="A26:A46"/>
    <mergeCell ref="B74:B77"/>
    <mergeCell ref="B79:B82"/>
    <mergeCell ref="B31:B37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4"/>
  <sheetViews>
    <sheetView showGridLines="0" workbookViewId="0">
      <pane xSplit="3" ySplit="6" topLeftCell="H19" activePane="bottomRight" state="frozen"/>
      <selection pane="topRight" activeCell="D1" sqref="D1"/>
      <selection pane="bottomLeft" activeCell="A4" sqref="A4"/>
      <selection pane="bottomRight" activeCell="R39" sqref="R39"/>
    </sheetView>
  </sheetViews>
  <sheetFormatPr defaultColWidth="9.140625" defaultRowHeight="12.75"/>
  <cols>
    <col min="1" max="1" width="8.140625" style="23" customWidth="1"/>
    <col min="2" max="2" width="4.42578125" style="1" customWidth="1"/>
    <col min="3" max="3" width="81.28515625" style="23" customWidth="1"/>
    <col min="4" max="4" width="6.140625" style="23" customWidth="1"/>
    <col min="5" max="18" width="4.42578125" style="23" customWidth="1"/>
    <col min="19" max="19" width="2.85546875" style="23" customWidth="1"/>
    <col min="20" max="20" width="7.140625" style="23" bestFit="1" customWidth="1"/>
    <col min="21" max="16384" width="9.140625" style="23"/>
  </cols>
  <sheetData>
    <row r="1" spans="1:20" ht="15.75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5" thickBot="1">
      <c r="B9" s="20" t="s">
        <v>10</v>
      </c>
      <c r="C9" s="2" t="s">
        <v>11</v>
      </c>
    </row>
    <row r="10" spans="1:20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165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166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127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128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129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130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131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132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133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134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170</v>
      </c>
      <c r="D33" s="84"/>
      <c r="E33" s="84"/>
      <c r="F33" s="84"/>
      <c r="G33" s="84"/>
      <c r="H33" s="84"/>
      <c r="I33" s="84"/>
      <c r="J33" s="84"/>
      <c r="K33" s="82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168</v>
      </c>
      <c r="D34" s="84"/>
      <c r="E34" s="84"/>
      <c r="F34" s="84"/>
      <c r="G34" s="84"/>
      <c r="H34" s="84"/>
      <c r="I34" s="84"/>
      <c r="J34" s="84"/>
      <c r="K34" s="82">
        <v>8</v>
      </c>
      <c r="L34" s="82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169</v>
      </c>
      <c r="D35" s="84"/>
      <c r="E35" s="84"/>
      <c r="F35" s="84"/>
      <c r="G35" s="84"/>
      <c r="H35" s="84"/>
      <c r="I35" s="84"/>
      <c r="J35" s="84"/>
      <c r="K35" s="84"/>
      <c r="L35" s="82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6" spans="1:20" s="80" customFormat="1">
      <c r="B36" s="83">
        <v>12</v>
      </c>
      <c r="C36" s="84" t="s">
        <v>186</v>
      </c>
      <c r="D36" s="84"/>
      <c r="E36" s="84"/>
      <c r="F36" s="84"/>
      <c r="G36" s="84"/>
      <c r="H36" s="84"/>
      <c r="I36" s="84"/>
      <c r="J36" s="84"/>
      <c r="K36" s="84"/>
      <c r="L36" s="84"/>
      <c r="M36" s="82">
        <v>11</v>
      </c>
      <c r="N36" s="84"/>
      <c r="O36" s="84"/>
      <c r="P36" s="84"/>
      <c r="Q36" s="84"/>
      <c r="R36" s="84"/>
      <c r="T36" s="81"/>
    </row>
    <row r="37" spans="1:20" s="80" customFormat="1">
      <c r="B37" s="83">
        <v>13</v>
      </c>
      <c r="C37" s="84" t="s">
        <v>194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2">
        <v>9</v>
      </c>
      <c r="O37" s="84"/>
      <c r="P37" s="82">
        <v>4</v>
      </c>
      <c r="Q37" s="84"/>
      <c r="R37" s="84"/>
      <c r="T37" s="81">
        <f t="shared" ref="T37" si="3">SUM(E37:R37)</f>
        <v>13</v>
      </c>
    </row>
    <row r="38" spans="1:20" s="80" customFormat="1">
      <c r="B38" s="83">
        <v>14</v>
      </c>
      <c r="C38" s="84" t="s">
        <v>212</v>
      </c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2">
        <v>9</v>
      </c>
      <c r="R38" s="84"/>
      <c r="T38" s="81">
        <f t="shared" ref="T38:T39" si="4">SUM(E38:R38)</f>
        <v>9</v>
      </c>
    </row>
    <row r="39" spans="1:20" s="80" customFormat="1">
      <c r="B39" s="83">
        <v>15</v>
      </c>
      <c r="C39" s="84" t="s">
        <v>213</v>
      </c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2">
        <v>8</v>
      </c>
      <c r="T39" s="81">
        <f t="shared" si="4"/>
        <v>8</v>
      </c>
    </row>
    <row r="41" spans="1:20">
      <c r="A41" s="24" t="s">
        <v>27</v>
      </c>
    </row>
    <row r="42" spans="1:20">
      <c r="B42" s="20" t="s">
        <v>10</v>
      </c>
      <c r="C42" s="2" t="s">
        <v>11</v>
      </c>
    </row>
    <row r="43" spans="1:20">
      <c r="B43" s="21">
        <v>1</v>
      </c>
      <c r="C43" s="70" t="s">
        <v>88</v>
      </c>
      <c r="D43" s="25"/>
      <c r="E43" s="19">
        <v>5</v>
      </c>
      <c r="F43" s="25"/>
      <c r="G43" s="25"/>
      <c r="H43" s="25"/>
      <c r="I43" s="25"/>
      <c r="J43" s="25"/>
      <c r="K43" s="25"/>
      <c r="L43" s="82">
        <v>2</v>
      </c>
      <c r="M43" s="22">
        <v>2</v>
      </c>
      <c r="N43" s="25"/>
      <c r="O43" s="25"/>
      <c r="P43" s="25"/>
      <c r="Q43" s="25"/>
      <c r="R43" s="25"/>
      <c r="T43" s="3">
        <f>SUM(E43:R43)</f>
        <v>9</v>
      </c>
    </row>
    <row r="44" spans="1:20">
      <c r="B44" s="21">
        <v>2</v>
      </c>
      <c r="C44" s="70" t="s">
        <v>90</v>
      </c>
      <c r="D44" s="25"/>
      <c r="E44" s="19">
        <v>3</v>
      </c>
      <c r="F44" s="25"/>
      <c r="G44" s="25"/>
      <c r="H44" s="25"/>
      <c r="I44" s="22">
        <v>4</v>
      </c>
      <c r="J44" s="25"/>
      <c r="K44" s="82">
        <v>5</v>
      </c>
      <c r="L44" s="82">
        <v>1</v>
      </c>
      <c r="M44" s="22">
        <v>2</v>
      </c>
      <c r="N44" s="25"/>
      <c r="O44" s="25"/>
      <c r="P44" s="25"/>
      <c r="Q44" s="25"/>
      <c r="R44" s="25"/>
      <c r="T44" s="3">
        <f t="shared" ref="T44:T47" si="5">SUM(E44:R44)</f>
        <v>15</v>
      </c>
    </row>
    <row r="45" spans="1:20">
      <c r="B45" s="21">
        <v>3</v>
      </c>
      <c r="C45" s="63" t="s">
        <v>91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82">
        <v>2</v>
      </c>
      <c r="O45" s="25"/>
      <c r="P45" s="25"/>
      <c r="Q45" s="25"/>
      <c r="R45" s="25"/>
      <c r="T45" s="3">
        <f t="shared" si="5"/>
        <v>2</v>
      </c>
    </row>
    <row r="46" spans="1:20">
      <c r="B46" s="87">
        <v>4</v>
      </c>
      <c r="C46" s="88" t="s">
        <v>115</v>
      </c>
      <c r="D46" s="25"/>
      <c r="F46" s="19">
        <v>8</v>
      </c>
      <c r="G46" s="25"/>
      <c r="H46" s="25"/>
      <c r="I46" s="25"/>
      <c r="J46" s="82">
        <v>8</v>
      </c>
      <c r="K46" s="82">
        <v>1</v>
      </c>
      <c r="L46" s="82">
        <v>5</v>
      </c>
      <c r="M46" s="22">
        <v>1</v>
      </c>
      <c r="N46" s="22">
        <v>2</v>
      </c>
      <c r="O46" s="25"/>
      <c r="P46" s="25"/>
      <c r="Q46" s="25"/>
      <c r="R46" s="25"/>
      <c r="T46" s="3">
        <f>SUM(E46:R46)</f>
        <v>25</v>
      </c>
    </row>
    <row r="47" spans="1:20">
      <c r="B47" s="21">
        <v>5</v>
      </c>
      <c r="C47" s="25" t="s">
        <v>116</v>
      </c>
      <c r="D47" s="25"/>
      <c r="E47" s="25"/>
      <c r="F47" s="25"/>
      <c r="G47" s="19">
        <v>8</v>
      </c>
      <c r="H47" s="25"/>
      <c r="I47" s="25"/>
      <c r="J47" s="25"/>
      <c r="K47" s="82">
        <v>1</v>
      </c>
      <c r="L47" s="25"/>
      <c r="M47" s="25"/>
      <c r="N47" s="25"/>
      <c r="O47" s="25"/>
      <c r="P47" s="25"/>
      <c r="Q47" s="25"/>
      <c r="R47" s="25"/>
      <c r="T47" s="3">
        <f t="shared" si="5"/>
        <v>9</v>
      </c>
    </row>
    <row r="48" spans="1:20" s="80" customFormat="1">
      <c r="B48" s="83">
        <v>6</v>
      </c>
      <c r="C48" s="84" t="s">
        <v>96</v>
      </c>
      <c r="D48" s="84"/>
      <c r="E48" s="84"/>
      <c r="F48" s="84"/>
      <c r="G48" s="84"/>
      <c r="H48" s="84"/>
      <c r="I48" s="84"/>
      <c r="J48" s="84"/>
      <c r="K48" s="84"/>
      <c r="L48" s="82">
        <v>1</v>
      </c>
      <c r="M48" s="82">
        <v>1</v>
      </c>
      <c r="N48" s="84"/>
      <c r="O48" s="84"/>
      <c r="P48" s="84"/>
      <c r="Q48" s="84"/>
      <c r="R48" s="82">
        <v>4</v>
      </c>
      <c r="T48" s="81">
        <f t="shared" ref="T48:T52" si="6">SUM(E48:R48)</f>
        <v>6</v>
      </c>
    </row>
    <row r="49" spans="1:20" s="80" customFormat="1">
      <c r="B49" s="83">
        <v>7</v>
      </c>
      <c r="C49" s="84" t="s">
        <v>178</v>
      </c>
      <c r="D49" s="84"/>
      <c r="E49" s="84"/>
      <c r="F49" s="84"/>
      <c r="G49" s="84"/>
      <c r="H49" s="84"/>
      <c r="I49" s="84"/>
      <c r="J49" s="84"/>
      <c r="K49" s="82">
        <v>3</v>
      </c>
      <c r="L49" s="82">
        <v>1</v>
      </c>
      <c r="M49" s="82">
        <v>1</v>
      </c>
      <c r="N49" s="84"/>
      <c r="O49" s="84"/>
      <c r="P49" s="84"/>
      <c r="Q49" s="84"/>
      <c r="R49" s="84"/>
      <c r="T49" s="81">
        <f t="shared" si="6"/>
        <v>5</v>
      </c>
    </row>
    <row r="50" spans="1:20" s="80" customFormat="1" ht="13.5" thickBot="1">
      <c r="B50" s="83">
        <v>8</v>
      </c>
      <c r="C50" s="73" t="s">
        <v>195</v>
      </c>
      <c r="D50" s="84"/>
      <c r="E50" s="84"/>
      <c r="F50" s="84"/>
      <c r="G50" s="84"/>
      <c r="H50" s="84"/>
      <c r="I50" s="84"/>
      <c r="J50" s="84"/>
      <c r="K50" s="84"/>
      <c r="L50" s="84"/>
      <c r="M50" s="82">
        <v>1</v>
      </c>
      <c r="N50" s="82">
        <v>2</v>
      </c>
      <c r="O50" s="84"/>
      <c r="P50" s="84"/>
      <c r="Q50" s="84"/>
      <c r="R50" s="84"/>
      <c r="T50" s="81">
        <f t="shared" si="6"/>
        <v>3</v>
      </c>
    </row>
    <row r="51" spans="1:20" s="80" customFormat="1">
      <c r="B51" s="83">
        <v>9</v>
      </c>
      <c r="C51" s="84" t="s">
        <v>196</v>
      </c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2">
        <v>2</v>
      </c>
      <c r="O51" s="84"/>
      <c r="P51" s="84"/>
      <c r="Q51" s="84"/>
      <c r="R51" s="84"/>
      <c r="T51" s="81">
        <f t="shared" si="6"/>
        <v>2</v>
      </c>
    </row>
    <row r="52" spans="1:20" s="80" customFormat="1">
      <c r="B52" s="83">
        <v>10</v>
      </c>
      <c r="C52" s="84" t="s">
        <v>197</v>
      </c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2">
        <v>2</v>
      </c>
      <c r="R52" s="84"/>
      <c r="T52" s="81">
        <f t="shared" si="6"/>
        <v>2</v>
      </c>
    </row>
    <row r="53" spans="1:20" s="80" customFormat="1">
      <c r="B53" s="83">
        <v>11</v>
      </c>
      <c r="C53" s="84" t="s">
        <v>209</v>
      </c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2">
        <v>6</v>
      </c>
      <c r="R53" s="82">
        <v>4</v>
      </c>
      <c r="T53" s="81">
        <f t="shared" ref="T53" si="7">SUM(E53:R53)</f>
        <v>10</v>
      </c>
    </row>
    <row r="54" spans="1:20" s="80" customFormat="1">
      <c r="B54" s="27"/>
      <c r="C54" s="28"/>
      <c r="D54" s="28"/>
      <c r="E54" s="28"/>
      <c r="F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T54" s="28"/>
    </row>
    <row r="55" spans="1:20">
      <c r="A55" s="24" t="s">
        <v>20</v>
      </c>
    </row>
    <row r="56" spans="1:20">
      <c r="B56" s="20" t="s">
        <v>10</v>
      </c>
      <c r="C56" s="2" t="s">
        <v>11</v>
      </c>
    </row>
    <row r="57" spans="1:20">
      <c r="B57" s="21">
        <v>1</v>
      </c>
      <c r="C57" s="25" t="s">
        <v>136</v>
      </c>
      <c r="D57" s="25"/>
      <c r="E57" s="19">
        <v>8</v>
      </c>
      <c r="F57" s="19">
        <v>8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T57" s="3">
        <f>SUM(E57:R57)</f>
        <v>16</v>
      </c>
    </row>
    <row r="58" spans="1:20">
      <c r="B58" s="83">
        <v>2</v>
      </c>
      <c r="C58" s="25" t="s">
        <v>140</v>
      </c>
      <c r="D58" s="25"/>
      <c r="E58" s="25"/>
      <c r="F58" s="25"/>
      <c r="G58" s="19">
        <v>8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T58" s="3">
        <f t="shared" ref="T58:T64" si="8">SUM(E58:R58)</f>
        <v>8</v>
      </c>
    </row>
    <row r="59" spans="1:20" s="80" customFormat="1">
      <c r="B59" s="83">
        <v>3</v>
      </c>
      <c r="C59" s="84" t="s">
        <v>143</v>
      </c>
      <c r="D59" s="84"/>
      <c r="E59" s="84"/>
      <c r="F59" s="84"/>
      <c r="G59" s="84"/>
      <c r="H59" s="84"/>
      <c r="I59" s="82">
        <v>8</v>
      </c>
      <c r="J59" s="84"/>
      <c r="K59" s="84"/>
      <c r="L59" s="84"/>
      <c r="M59" s="84"/>
      <c r="N59" s="84"/>
      <c r="O59" s="84"/>
      <c r="P59" s="84"/>
      <c r="Q59" s="84"/>
      <c r="R59" s="84"/>
      <c r="T59" s="81">
        <f t="shared" ref="T59:T60" si="9">SUM(E59:R59)</f>
        <v>8</v>
      </c>
    </row>
    <row r="60" spans="1:20" s="80" customFormat="1">
      <c r="B60" s="83">
        <v>4</v>
      </c>
      <c r="C60" s="74">
        <v>6.1</v>
      </c>
      <c r="D60" s="84"/>
      <c r="E60" s="84"/>
      <c r="F60" s="84"/>
      <c r="G60" s="84"/>
      <c r="H60" s="84"/>
      <c r="I60" s="84"/>
      <c r="J60" s="82">
        <v>2</v>
      </c>
      <c r="K60" s="84"/>
      <c r="L60" s="84"/>
      <c r="M60" s="84"/>
      <c r="N60" s="84"/>
      <c r="O60" s="84"/>
      <c r="P60" s="84"/>
      <c r="Q60" s="84"/>
      <c r="R60" s="84"/>
      <c r="T60" s="81">
        <f t="shared" si="9"/>
        <v>2</v>
      </c>
    </row>
    <row r="61" spans="1:20" s="80" customFormat="1">
      <c r="B61" s="83">
        <v>5</v>
      </c>
      <c r="C61" s="74">
        <v>6.1</v>
      </c>
      <c r="D61" s="84"/>
      <c r="E61" s="84"/>
      <c r="F61" s="84"/>
      <c r="G61" s="84"/>
      <c r="H61" s="84"/>
      <c r="I61" s="84"/>
      <c r="J61" s="82">
        <v>2</v>
      </c>
      <c r="K61" s="84"/>
      <c r="L61" s="84"/>
      <c r="M61" s="84"/>
      <c r="N61" s="84"/>
      <c r="O61" s="84"/>
      <c r="P61" s="84"/>
      <c r="Q61" s="84"/>
      <c r="R61" s="84"/>
      <c r="T61" s="81">
        <f t="shared" ref="T61" si="10">SUM(E61:R61)</f>
        <v>2</v>
      </c>
    </row>
    <row r="62" spans="1:20">
      <c r="B62" s="83">
        <v>6</v>
      </c>
      <c r="C62" s="74">
        <v>6.3</v>
      </c>
      <c r="D62" s="25"/>
      <c r="E62" s="25"/>
      <c r="F62" s="25"/>
      <c r="G62" s="25"/>
      <c r="H62" s="25"/>
      <c r="I62" s="25"/>
      <c r="J62" s="19">
        <v>4</v>
      </c>
      <c r="K62" s="25"/>
      <c r="L62" s="25"/>
      <c r="M62" s="25"/>
      <c r="N62" s="25"/>
      <c r="O62" s="25"/>
      <c r="P62" s="25"/>
      <c r="Q62" s="25"/>
      <c r="R62" s="25"/>
      <c r="T62" s="3">
        <f t="shared" si="8"/>
        <v>4</v>
      </c>
    </row>
    <row r="63" spans="1:20" s="80" customFormat="1">
      <c r="B63" s="83">
        <v>7</v>
      </c>
      <c r="C63" s="74">
        <v>7.1</v>
      </c>
      <c r="D63" s="84"/>
      <c r="E63" s="84"/>
      <c r="F63" s="84"/>
      <c r="G63" s="84"/>
      <c r="H63" s="84"/>
      <c r="I63" s="84"/>
      <c r="J63" s="84"/>
      <c r="K63" s="82">
        <v>2</v>
      </c>
      <c r="L63" s="84"/>
      <c r="M63" s="84"/>
      <c r="N63" s="84"/>
      <c r="O63" s="84"/>
      <c r="P63" s="84"/>
      <c r="Q63" s="84"/>
      <c r="R63" s="84"/>
      <c r="T63" s="81">
        <f t="shared" si="8"/>
        <v>2</v>
      </c>
    </row>
    <row r="64" spans="1:20" s="80" customFormat="1">
      <c r="B64" s="83">
        <v>8</v>
      </c>
      <c r="C64" s="74">
        <v>7.1</v>
      </c>
      <c r="D64" s="84"/>
      <c r="E64" s="84"/>
      <c r="F64" s="84"/>
      <c r="G64" s="84"/>
      <c r="H64" s="84"/>
      <c r="I64" s="84"/>
      <c r="J64" s="84"/>
      <c r="K64" s="82">
        <v>4</v>
      </c>
      <c r="L64" s="84"/>
      <c r="M64" s="84"/>
      <c r="N64" s="84"/>
      <c r="O64" s="84"/>
      <c r="P64" s="84"/>
      <c r="Q64" s="84"/>
      <c r="R64" s="84"/>
      <c r="T64" s="81">
        <f t="shared" si="8"/>
        <v>4</v>
      </c>
    </row>
    <row r="65" spans="1:20" s="80" customFormat="1">
      <c r="B65" s="83">
        <v>9</v>
      </c>
      <c r="C65" s="74">
        <v>7.3</v>
      </c>
      <c r="D65" s="84"/>
      <c r="E65" s="84"/>
      <c r="F65" s="84"/>
      <c r="G65" s="84"/>
      <c r="H65" s="84"/>
      <c r="I65" s="84"/>
      <c r="J65" s="84"/>
      <c r="K65" s="82">
        <v>5</v>
      </c>
      <c r="L65" s="84"/>
      <c r="M65" s="84"/>
      <c r="N65" s="84"/>
      <c r="O65" s="84"/>
      <c r="P65" s="84"/>
      <c r="Q65" s="84"/>
      <c r="R65" s="84"/>
      <c r="T65" s="81">
        <f t="shared" ref="T65:T67" si="11">SUM(E65:R65)</f>
        <v>5</v>
      </c>
    </row>
    <row r="66" spans="1:20" s="80" customFormat="1">
      <c r="B66" s="83">
        <v>10</v>
      </c>
      <c r="C66" s="42" t="s">
        <v>172</v>
      </c>
      <c r="D66" s="84"/>
      <c r="E66" s="84"/>
      <c r="F66" s="84"/>
      <c r="G66" s="84"/>
      <c r="H66" s="84"/>
      <c r="I66" s="84"/>
      <c r="J66" s="84"/>
      <c r="K66" s="84"/>
      <c r="L66" s="82">
        <v>2</v>
      </c>
      <c r="M66" s="84"/>
      <c r="N66" s="84"/>
      <c r="O66" s="84"/>
      <c r="P66" s="84"/>
      <c r="Q66" s="84"/>
      <c r="R66" s="84"/>
      <c r="T66" s="81">
        <f t="shared" si="11"/>
        <v>2</v>
      </c>
    </row>
    <row r="67" spans="1:20" s="80" customFormat="1">
      <c r="B67" s="83">
        <v>11</v>
      </c>
      <c r="C67" s="42" t="s">
        <v>173</v>
      </c>
      <c r="D67" s="84"/>
      <c r="E67" s="84"/>
      <c r="F67" s="84"/>
      <c r="G67" s="84"/>
      <c r="H67" s="84"/>
      <c r="I67" s="84"/>
      <c r="J67" s="84"/>
      <c r="K67" s="84"/>
      <c r="L67" s="82">
        <v>4</v>
      </c>
      <c r="M67" s="84"/>
      <c r="N67" s="84"/>
      <c r="O67" s="84"/>
      <c r="P67" s="84"/>
      <c r="Q67" s="84"/>
      <c r="R67" s="84"/>
      <c r="T67" s="81">
        <f t="shared" si="11"/>
        <v>4</v>
      </c>
    </row>
    <row r="68" spans="1:20" s="80" customFormat="1">
      <c r="B68" s="83">
        <v>12</v>
      </c>
      <c r="C68" s="42" t="s">
        <v>174</v>
      </c>
      <c r="D68" s="84"/>
      <c r="E68" s="84"/>
      <c r="F68" s="84"/>
      <c r="G68" s="84"/>
      <c r="H68" s="84"/>
      <c r="I68" s="84"/>
      <c r="J68" s="84"/>
      <c r="K68" s="84"/>
      <c r="L68" s="82">
        <v>5</v>
      </c>
      <c r="M68" s="84"/>
      <c r="N68" s="84"/>
      <c r="O68" s="84"/>
      <c r="P68" s="84"/>
      <c r="Q68" s="84"/>
      <c r="R68" s="84"/>
      <c r="T68" s="81">
        <f t="shared" ref="T68:T70" si="12">SUM(E68:R68)</f>
        <v>5</v>
      </c>
    </row>
    <row r="69" spans="1:20" s="80" customFormat="1">
      <c r="B69" s="83">
        <v>13</v>
      </c>
      <c r="C69" s="42" t="s">
        <v>180</v>
      </c>
      <c r="D69" s="84"/>
      <c r="E69" s="84"/>
      <c r="F69" s="84"/>
      <c r="G69" s="84"/>
      <c r="H69" s="84"/>
      <c r="I69" s="84"/>
      <c r="J69" s="84"/>
      <c r="K69" s="84"/>
      <c r="L69" s="84"/>
      <c r="M69" s="82">
        <v>2</v>
      </c>
      <c r="N69" s="84"/>
      <c r="O69" s="84"/>
      <c r="P69" s="84"/>
      <c r="Q69" s="84"/>
      <c r="R69" s="84"/>
      <c r="T69" s="81">
        <f t="shared" si="12"/>
        <v>2</v>
      </c>
    </row>
    <row r="70" spans="1:20" s="80" customFormat="1">
      <c r="B70" s="83">
        <v>14</v>
      </c>
      <c r="C70" s="42" t="s">
        <v>181</v>
      </c>
      <c r="D70" s="84"/>
      <c r="E70" s="84"/>
      <c r="F70" s="84"/>
      <c r="G70" s="84"/>
      <c r="H70" s="84"/>
      <c r="I70" s="84"/>
      <c r="J70" s="84"/>
      <c r="K70" s="84"/>
      <c r="L70" s="84"/>
      <c r="M70" s="82">
        <v>4</v>
      </c>
      <c r="N70" s="84"/>
      <c r="O70" s="84"/>
      <c r="P70" s="84"/>
      <c r="Q70" s="84"/>
      <c r="R70" s="84"/>
      <c r="T70" s="81">
        <f t="shared" si="12"/>
        <v>4</v>
      </c>
    </row>
    <row r="71" spans="1:20" s="80" customFormat="1">
      <c r="B71" s="83">
        <v>15</v>
      </c>
      <c r="C71" s="42" t="s">
        <v>182</v>
      </c>
      <c r="D71" s="84"/>
      <c r="E71" s="84"/>
      <c r="F71" s="84"/>
      <c r="G71" s="84"/>
      <c r="H71" s="84"/>
      <c r="I71" s="84"/>
      <c r="J71" s="84"/>
      <c r="K71" s="84"/>
      <c r="L71" s="84"/>
      <c r="M71" s="82">
        <v>5</v>
      </c>
      <c r="N71" s="84"/>
      <c r="O71" s="84"/>
      <c r="P71" s="84"/>
      <c r="Q71" s="84"/>
      <c r="R71" s="84"/>
      <c r="T71" s="81">
        <f t="shared" ref="T71:T73" si="13">SUM(E71:R71)</f>
        <v>5</v>
      </c>
    </row>
    <row r="72" spans="1:20" s="80" customFormat="1">
      <c r="B72" s="83">
        <v>13</v>
      </c>
      <c r="C72" s="42" t="s">
        <v>188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2">
        <v>2</v>
      </c>
      <c r="O72" s="84"/>
      <c r="P72" s="84"/>
      <c r="Q72" s="84"/>
      <c r="R72" s="84"/>
      <c r="T72" s="81">
        <f t="shared" si="13"/>
        <v>2</v>
      </c>
    </row>
    <row r="73" spans="1:20" s="80" customFormat="1">
      <c r="B73" s="83">
        <v>14</v>
      </c>
      <c r="C73" s="42" t="s">
        <v>189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2">
        <v>4</v>
      </c>
      <c r="O73" s="84"/>
      <c r="P73" s="84"/>
      <c r="Q73" s="84"/>
      <c r="R73" s="84"/>
      <c r="T73" s="81">
        <f t="shared" si="13"/>
        <v>4</v>
      </c>
    </row>
    <row r="74" spans="1:20" s="80" customFormat="1">
      <c r="B74" s="83">
        <v>15</v>
      </c>
      <c r="C74" s="42" t="s">
        <v>190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2">
        <v>4</v>
      </c>
      <c r="O74" s="84"/>
      <c r="P74" s="84"/>
      <c r="Q74" s="84"/>
      <c r="R74" s="84"/>
      <c r="T74" s="81">
        <f t="shared" ref="T74:T75" si="14">SUM(E74:R74)</f>
        <v>4</v>
      </c>
    </row>
    <row r="75" spans="1:20" s="80" customFormat="1">
      <c r="B75" s="83">
        <v>16</v>
      </c>
      <c r="C75" s="42" t="s">
        <v>203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2">
        <v>4</v>
      </c>
      <c r="R75" s="84"/>
      <c r="T75" s="81">
        <f t="shared" si="14"/>
        <v>4</v>
      </c>
    </row>
    <row r="76" spans="1:20" s="80" customFormat="1">
      <c r="B76" s="83">
        <v>17</v>
      </c>
      <c r="C76" s="42" t="s">
        <v>205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2">
        <v>4</v>
      </c>
      <c r="R76" s="84"/>
      <c r="T76" s="81">
        <f t="shared" ref="T76:T77" si="15">SUM(E76:R76)</f>
        <v>4</v>
      </c>
    </row>
    <row r="77" spans="1:20" s="80" customFormat="1">
      <c r="B77" s="83">
        <v>18</v>
      </c>
      <c r="C77" s="42" t="s">
        <v>215</v>
      </c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2">
        <v>4</v>
      </c>
      <c r="T77" s="81">
        <f t="shared" si="15"/>
        <v>4</v>
      </c>
    </row>
    <row r="78" spans="1:20" s="80" customFormat="1">
      <c r="B78" s="83">
        <v>19</v>
      </c>
      <c r="C78" s="42" t="s">
        <v>216</v>
      </c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2">
        <v>4</v>
      </c>
      <c r="T78" s="81">
        <f t="shared" ref="T78" si="16">SUM(E78:R78)</f>
        <v>4</v>
      </c>
    </row>
    <row r="80" spans="1:20">
      <c r="A80" s="24" t="s">
        <v>28</v>
      </c>
    </row>
    <row r="81" spans="2:20">
      <c r="B81" s="20" t="s">
        <v>10</v>
      </c>
      <c r="C81" s="2" t="s">
        <v>11</v>
      </c>
    </row>
    <row r="82" spans="2:20">
      <c r="B82" s="21">
        <v>1</v>
      </c>
      <c r="C82" s="25" t="s">
        <v>138</v>
      </c>
      <c r="D82" s="25"/>
      <c r="E82" s="19">
        <v>8</v>
      </c>
      <c r="F82" s="19">
        <v>8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T82" s="3">
        <f t="shared" ref="T82:T86" si="17">SUM(E82:R82)</f>
        <v>16</v>
      </c>
    </row>
    <row r="83" spans="2:20">
      <c r="B83" s="83">
        <v>2</v>
      </c>
      <c r="C83" s="25" t="s">
        <v>142</v>
      </c>
      <c r="D83" s="25"/>
      <c r="E83" s="25"/>
      <c r="F83" s="25"/>
      <c r="G83" s="19">
        <v>8</v>
      </c>
      <c r="H83" s="25"/>
      <c r="I83" s="25"/>
      <c r="J83" s="84"/>
      <c r="K83" s="25"/>
      <c r="L83" s="25"/>
      <c r="M83" s="25"/>
      <c r="N83" s="25"/>
      <c r="O83" s="25"/>
      <c r="P83" s="25"/>
      <c r="Q83" s="25"/>
      <c r="R83" s="25"/>
      <c r="T83" s="3">
        <f t="shared" si="17"/>
        <v>8</v>
      </c>
    </row>
    <row r="84" spans="2:20" s="80" customFormat="1">
      <c r="B84" s="83">
        <v>3</v>
      </c>
      <c r="C84" s="74">
        <v>6.4</v>
      </c>
      <c r="D84" s="84"/>
      <c r="E84" s="84"/>
      <c r="F84" s="84"/>
      <c r="G84" s="84"/>
      <c r="H84" s="84"/>
      <c r="I84" s="84"/>
      <c r="J84" s="82">
        <v>2</v>
      </c>
      <c r="K84" s="84"/>
      <c r="L84" s="84"/>
      <c r="M84" s="84"/>
      <c r="N84" s="84"/>
      <c r="O84" s="84"/>
      <c r="P84" s="84"/>
      <c r="Q84" s="84"/>
      <c r="R84" s="84"/>
      <c r="T84" s="81"/>
    </row>
    <row r="85" spans="2:20" s="80" customFormat="1">
      <c r="B85" s="83">
        <v>4</v>
      </c>
      <c r="C85" s="74">
        <v>6.5</v>
      </c>
      <c r="D85" s="84"/>
      <c r="E85" s="84"/>
      <c r="F85" s="84"/>
      <c r="G85" s="84"/>
      <c r="H85" s="84"/>
      <c r="I85" s="84"/>
      <c r="J85" s="82">
        <v>3</v>
      </c>
      <c r="K85" s="84"/>
      <c r="L85" s="84"/>
      <c r="M85" s="84"/>
      <c r="N85" s="84"/>
      <c r="O85" s="84"/>
      <c r="P85" s="84"/>
      <c r="Q85" s="84"/>
      <c r="R85" s="84"/>
      <c r="T85" s="81"/>
    </row>
    <row r="86" spans="2:20">
      <c r="B86" s="83">
        <v>5</v>
      </c>
      <c r="C86" s="74">
        <v>6.6</v>
      </c>
      <c r="D86" s="25"/>
      <c r="E86" s="25"/>
      <c r="F86" s="25"/>
      <c r="G86" s="25"/>
      <c r="H86" s="25"/>
      <c r="I86" s="25"/>
      <c r="J86" s="82">
        <v>3</v>
      </c>
      <c r="K86" s="25"/>
      <c r="L86" s="25"/>
      <c r="M86" s="25"/>
      <c r="N86" s="25"/>
      <c r="O86" s="25"/>
      <c r="P86" s="25"/>
      <c r="Q86" s="25"/>
      <c r="R86" s="25"/>
      <c r="T86" s="3">
        <f t="shared" si="17"/>
        <v>3</v>
      </c>
    </row>
    <row r="87" spans="2:20" s="80" customFormat="1">
      <c r="B87" s="83">
        <v>6</v>
      </c>
      <c r="C87" s="74">
        <v>7.4</v>
      </c>
      <c r="D87" s="84"/>
      <c r="E87" s="84"/>
      <c r="F87" s="84"/>
      <c r="G87" s="84"/>
      <c r="H87" s="84"/>
      <c r="I87" s="84"/>
      <c r="J87" s="84"/>
      <c r="K87" s="82">
        <v>2</v>
      </c>
      <c r="L87" s="84"/>
      <c r="M87" s="84"/>
      <c r="N87" s="84"/>
      <c r="O87" s="84"/>
      <c r="P87" s="84"/>
      <c r="Q87" s="84"/>
      <c r="R87" s="84"/>
      <c r="T87" s="81"/>
    </row>
    <row r="88" spans="2:20" s="80" customFormat="1">
      <c r="B88" s="83">
        <v>7</v>
      </c>
      <c r="C88" s="74">
        <v>7.5</v>
      </c>
      <c r="D88" s="84"/>
      <c r="E88" s="84"/>
      <c r="F88" s="84"/>
      <c r="G88" s="84"/>
      <c r="H88" s="84"/>
      <c r="I88" s="84"/>
      <c r="J88" s="84"/>
      <c r="K88" s="82">
        <v>4</v>
      </c>
      <c r="L88" s="84"/>
      <c r="M88" s="84"/>
      <c r="N88" s="84"/>
      <c r="O88" s="84"/>
      <c r="P88" s="84"/>
      <c r="Q88" s="84"/>
      <c r="R88" s="84"/>
      <c r="T88" s="81"/>
    </row>
    <row r="89" spans="2:20" s="80" customFormat="1">
      <c r="B89" s="83">
        <v>8</v>
      </c>
      <c r="C89" s="74">
        <v>7.6</v>
      </c>
      <c r="D89" s="84"/>
      <c r="E89" s="84"/>
      <c r="F89" s="84"/>
      <c r="G89" s="84"/>
      <c r="H89" s="84"/>
      <c r="I89" s="84"/>
      <c r="J89" s="84"/>
      <c r="K89" s="82">
        <v>5</v>
      </c>
      <c r="L89" s="84"/>
      <c r="M89" s="84"/>
      <c r="N89" s="84"/>
      <c r="O89" s="84"/>
      <c r="P89" s="84"/>
      <c r="Q89" s="84"/>
      <c r="R89" s="84"/>
      <c r="T89" s="81">
        <f t="shared" ref="T89" si="18">SUM(E89:R89)</f>
        <v>5</v>
      </c>
    </row>
    <row r="90" spans="2:20" s="80" customFormat="1">
      <c r="B90" s="83">
        <v>9</v>
      </c>
      <c r="C90" s="42" t="s">
        <v>175</v>
      </c>
      <c r="D90" s="84"/>
      <c r="E90" s="84"/>
      <c r="F90" s="84"/>
      <c r="G90" s="84"/>
      <c r="H90" s="84"/>
      <c r="I90" s="84"/>
      <c r="J90" s="84"/>
      <c r="K90" s="84"/>
      <c r="L90" s="82">
        <v>2</v>
      </c>
      <c r="M90" s="84"/>
      <c r="N90" s="84"/>
      <c r="O90" s="84"/>
      <c r="P90" s="84"/>
      <c r="Q90" s="84"/>
      <c r="R90" s="84"/>
      <c r="T90" s="81"/>
    </row>
    <row r="91" spans="2:20" s="80" customFormat="1">
      <c r="B91" s="83">
        <v>10</v>
      </c>
      <c r="C91" s="42" t="s">
        <v>176</v>
      </c>
      <c r="D91" s="84"/>
      <c r="E91" s="84"/>
      <c r="F91" s="84"/>
      <c r="G91" s="84"/>
      <c r="H91" s="84"/>
      <c r="I91" s="84"/>
      <c r="J91" s="84"/>
      <c r="K91" s="84"/>
      <c r="L91" s="82">
        <v>4</v>
      </c>
      <c r="M91" s="84"/>
      <c r="N91" s="84"/>
      <c r="O91" s="84"/>
      <c r="P91" s="84"/>
      <c r="Q91" s="84"/>
      <c r="R91" s="84"/>
      <c r="T91" s="81"/>
    </row>
    <row r="92" spans="2:20" s="80" customFormat="1" ht="13.5" thickBot="1">
      <c r="B92" s="83">
        <v>11</v>
      </c>
      <c r="C92" s="76" t="s">
        <v>177</v>
      </c>
      <c r="D92" s="84"/>
      <c r="E92" s="84"/>
      <c r="F92" s="84"/>
      <c r="G92" s="84"/>
      <c r="H92" s="84"/>
      <c r="I92" s="84"/>
      <c r="J92" s="84"/>
      <c r="K92" s="84"/>
      <c r="L92" s="82">
        <v>5</v>
      </c>
      <c r="M92" s="84"/>
      <c r="N92" s="84"/>
      <c r="O92" s="84"/>
      <c r="P92" s="84"/>
      <c r="Q92" s="84"/>
      <c r="R92" s="84"/>
      <c r="T92" s="81">
        <f t="shared" ref="T92" si="19">SUM(E92:R92)</f>
        <v>5</v>
      </c>
    </row>
    <row r="93" spans="2:20" s="80" customFormat="1">
      <c r="B93" s="83">
        <v>12</v>
      </c>
      <c r="C93" s="42" t="s">
        <v>183</v>
      </c>
      <c r="D93" s="84"/>
      <c r="E93" s="84"/>
      <c r="F93" s="84"/>
      <c r="G93" s="84"/>
      <c r="H93" s="84"/>
      <c r="I93" s="84"/>
      <c r="J93" s="84"/>
      <c r="K93" s="84"/>
      <c r="L93" s="84"/>
      <c r="M93" s="82">
        <v>2</v>
      </c>
      <c r="N93" s="84"/>
      <c r="O93" s="84"/>
      <c r="P93" s="84"/>
      <c r="Q93" s="84"/>
      <c r="R93" s="84"/>
      <c r="T93" s="81"/>
    </row>
    <row r="94" spans="2:20" s="80" customFormat="1">
      <c r="B94" s="83">
        <v>13</v>
      </c>
      <c r="C94" s="42" t="s">
        <v>184</v>
      </c>
      <c r="D94" s="84"/>
      <c r="E94" s="84"/>
      <c r="F94" s="84"/>
      <c r="G94" s="84"/>
      <c r="H94" s="84"/>
      <c r="I94" s="84"/>
      <c r="J94" s="84"/>
      <c r="K94" s="84"/>
      <c r="L94" s="84"/>
      <c r="M94" s="82">
        <v>4</v>
      </c>
      <c r="N94" s="84"/>
      <c r="O94" s="84"/>
      <c r="P94" s="84"/>
      <c r="Q94" s="84"/>
      <c r="R94" s="84"/>
      <c r="T94" s="81"/>
    </row>
    <row r="95" spans="2:20" s="80" customFormat="1" ht="15.6" customHeight="1" thickBot="1">
      <c r="B95" s="83">
        <v>14</v>
      </c>
      <c r="C95" s="97" t="s">
        <v>185</v>
      </c>
      <c r="D95" s="84"/>
      <c r="E95" s="84"/>
      <c r="F95" s="84"/>
      <c r="G95" s="84"/>
      <c r="H95" s="84"/>
      <c r="I95" s="84"/>
      <c r="J95" s="84"/>
      <c r="K95" s="84"/>
      <c r="L95" s="84"/>
      <c r="M95" s="82">
        <v>5</v>
      </c>
      <c r="N95" s="84"/>
      <c r="O95" s="84"/>
      <c r="P95" s="84"/>
      <c r="Q95" s="84"/>
      <c r="R95" s="84"/>
      <c r="T95" s="81">
        <f t="shared" ref="T95" si="20">SUM(E95:R95)</f>
        <v>5</v>
      </c>
    </row>
    <row r="96" spans="2:20" s="80" customFormat="1">
      <c r="B96" s="83">
        <v>12</v>
      </c>
      <c r="C96" s="42" t="s">
        <v>191</v>
      </c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2">
        <v>2</v>
      </c>
      <c r="O96" s="84"/>
      <c r="P96" s="84"/>
      <c r="Q96" s="84"/>
      <c r="R96" s="84"/>
      <c r="T96" s="81"/>
    </row>
    <row r="97" spans="2:20" s="80" customFormat="1">
      <c r="B97" s="83">
        <v>13</v>
      </c>
      <c r="C97" s="42" t="s">
        <v>192</v>
      </c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2">
        <v>4</v>
      </c>
      <c r="O97" s="84"/>
      <c r="P97" s="84"/>
      <c r="Q97" s="84"/>
      <c r="R97" s="84"/>
      <c r="T97" s="81"/>
    </row>
    <row r="98" spans="2:20" s="80" customFormat="1" ht="15.6" customHeight="1" thickBot="1">
      <c r="B98" s="83">
        <v>14</v>
      </c>
      <c r="C98" s="97" t="s">
        <v>193</v>
      </c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2">
        <v>2</v>
      </c>
      <c r="O98" s="84"/>
      <c r="P98" s="84"/>
      <c r="Q98" s="84"/>
      <c r="R98" s="84"/>
      <c r="T98" s="81">
        <f t="shared" ref="T98" si="21">SUM(E98:R98)</f>
        <v>2</v>
      </c>
    </row>
    <row r="99" spans="2:20" s="80" customFormat="1">
      <c r="B99" s="83">
        <v>15</v>
      </c>
      <c r="C99" s="42" t="s">
        <v>206</v>
      </c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2">
        <v>2</v>
      </c>
      <c r="R99" s="84"/>
      <c r="T99" s="81"/>
    </row>
    <row r="100" spans="2:20" s="80" customFormat="1">
      <c r="B100" s="83">
        <v>16</v>
      </c>
      <c r="C100" s="42" t="s">
        <v>207</v>
      </c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2">
        <v>2</v>
      </c>
      <c r="R100" s="84"/>
      <c r="T100" s="81"/>
    </row>
    <row r="101" spans="2:20" s="80" customFormat="1" ht="15.6" customHeight="1">
      <c r="B101" s="83">
        <v>17</v>
      </c>
      <c r="C101" s="42" t="s">
        <v>208</v>
      </c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2">
        <v>4</v>
      </c>
      <c r="R101" s="84"/>
      <c r="T101" s="81">
        <f t="shared" ref="T101" si="22">SUM(E101:R101)</f>
        <v>4</v>
      </c>
    </row>
    <row r="102" spans="2:20" s="80" customFormat="1">
      <c r="B102" s="83">
        <v>18</v>
      </c>
      <c r="C102" s="42" t="s">
        <v>217</v>
      </c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2">
        <v>2</v>
      </c>
      <c r="T102" s="81"/>
    </row>
    <row r="103" spans="2:20" s="80" customFormat="1">
      <c r="B103" s="83">
        <v>19</v>
      </c>
      <c r="C103" s="42" t="s">
        <v>218</v>
      </c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2">
        <v>2</v>
      </c>
      <c r="T103" s="81"/>
    </row>
    <row r="104" spans="2:20" s="80" customFormat="1" ht="15.6" customHeight="1">
      <c r="B104" s="83">
        <v>20</v>
      </c>
      <c r="C104" s="42" t="s">
        <v>219</v>
      </c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2">
        <v>4</v>
      </c>
      <c r="T104" s="81">
        <f t="shared" ref="T104" si="23">SUM(E104:R104)</f>
        <v>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104"/>
  <sheetViews>
    <sheetView showGridLines="0" tabSelected="1" workbookViewId="0">
      <pane xSplit="3" ySplit="6" topLeftCell="D10" activePane="bottomRight" state="frozen"/>
      <selection pane="topRight" activeCell="D1" sqref="D1"/>
      <selection pane="bottomLeft" activeCell="A4" sqref="A4"/>
      <selection pane="bottomRight" activeCell="G33" sqref="G33"/>
    </sheetView>
  </sheetViews>
  <sheetFormatPr defaultColWidth="9.140625" defaultRowHeight="12.75"/>
  <cols>
    <col min="1" max="1" width="8.140625" style="80" customWidth="1"/>
    <col min="2" max="2" width="4.42578125" style="1" customWidth="1"/>
    <col min="3" max="3" width="81.28515625" style="80" customWidth="1"/>
    <col min="4" max="4" width="6.140625" style="80" customWidth="1"/>
    <col min="5" max="35" width="4.42578125" style="80" customWidth="1"/>
    <col min="36" max="36" width="2.85546875" style="80" customWidth="1"/>
    <col min="37" max="37" width="7.140625" style="80" bestFit="1" customWidth="1"/>
    <col min="38" max="16384" width="9.140625" style="80"/>
  </cols>
  <sheetData>
    <row r="1" spans="1:37">
      <c r="A1" s="24" t="s">
        <v>221</v>
      </c>
    </row>
    <row r="2" spans="1:37" ht="7.5" customHeight="1">
      <c r="A2" s="24"/>
    </row>
    <row r="3" spans="1:37">
      <c r="A3" s="24" t="s">
        <v>12</v>
      </c>
      <c r="B3" s="82"/>
      <c r="C3" s="80" t="s">
        <v>13</v>
      </c>
    </row>
    <row r="4" spans="1:37">
      <c r="A4" s="24"/>
      <c r="B4" s="22"/>
      <c r="C4" s="80" t="s">
        <v>14</v>
      </c>
    </row>
    <row r="5" spans="1:37">
      <c r="A5" s="24"/>
      <c r="B5" s="26"/>
      <c r="C5" s="80" t="s">
        <v>16</v>
      </c>
    </row>
    <row r="6" spans="1:37">
      <c r="D6" s="2" t="s">
        <v>220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8</v>
      </c>
      <c r="M6" s="2">
        <v>9</v>
      </c>
      <c r="N6" s="2">
        <v>10</v>
      </c>
      <c r="O6" s="2">
        <v>11</v>
      </c>
      <c r="P6" s="2">
        <v>12</v>
      </c>
      <c r="Q6" s="2">
        <v>13</v>
      </c>
      <c r="R6" s="2">
        <v>14</v>
      </c>
      <c r="S6" s="2">
        <v>15</v>
      </c>
      <c r="T6" s="2">
        <v>16</v>
      </c>
      <c r="U6" s="2">
        <v>17</v>
      </c>
      <c r="V6" s="2">
        <v>18</v>
      </c>
      <c r="W6" s="2">
        <v>19</v>
      </c>
      <c r="X6" s="2">
        <v>20</v>
      </c>
      <c r="Y6" s="2">
        <v>21</v>
      </c>
      <c r="Z6" s="2">
        <v>22</v>
      </c>
      <c r="AA6" s="2">
        <v>23</v>
      </c>
      <c r="AB6" s="2">
        <v>24</v>
      </c>
      <c r="AC6" s="2">
        <v>25</v>
      </c>
      <c r="AD6" s="2">
        <v>26</v>
      </c>
      <c r="AE6" s="2">
        <v>27</v>
      </c>
      <c r="AF6" s="2">
        <v>28</v>
      </c>
      <c r="AG6" s="2">
        <v>29</v>
      </c>
      <c r="AH6" s="2">
        <v>30</v>
      </c>
      <c r="AI6" s="2">
        <v>31</v>
      </c>
      <c r="AK6" s="24" t="s">
        <v>15</v>
      </c>
    </row>
    <row r="7" spans="1:37" ht="7.5" customHeight="1"/>
    <row r="8" spans="1:37">
      <c r="A8" s="24" t="s">
        <v>9</v>
      </c>
    </row>
    <row r="9" spans="1:37" ht="13.5" thickBot="1">
      <c r="B9" s="20" t="s">
        <v>10</v>
      </c>
      <c r="C9" s="2" t="s">
        <v>11</v>
      </c>
    </row>
    <row r="10" spans="1:37">
      <c r="B10" s="87">
        <v>1</v>
      </c>
      <c r="C10" s="58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K10" s="81">
        <f>SUM(V10:AI10)</f>
        <v>0</v>
      </c>
    </row>
    <row r="11" spans="1:37">
      <c r="B11" s="87">
        <v>2</v>
      </c>
      <c r="C11" s="116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K11" s="81">
        <f t="shared" ref="AK11:AK21" si="0">SUM(V11:AI11)</f>
        <v>0</v>
      </c>
    </row>
    <row r="12" spans="1:37">
      <c r="B12" s="87">
        <v>3</v>
      </c>
      <c r="C12" s="43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K12" s="81">
        <f t="shared" si="0"/>
        <v>0</v>
      </c>
    </row>
    <row r="13" spans="1:37">
      <c r="B13" s="87">
        <v>4</v>
      </c>
      <c r="C13" s="115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K13" s="81">
        <f t="shared" si="0"/>
        <v>0</v>
      </c>
    </row>
    <row r="14" spans="1:37">
      <c r="B14" s="87">
        <v>5</v>
      </c>
      <c r="C14" s="115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K14" s="81">
        <f t="shared" si="0"/>
        <v>0</v>
      </c>
    </row>
    <row r="15" spans="1:37">
      <c r="B15" s="87">
        <v>6</v>
      </c>
      <c r="C15" s="115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K15" s="81">
        <f t="shared" si="0"/>
        <v>0</v>
      </c>
    </row>
    <row r="16" spans="1:37">
      <c r="B16" s="87">
        <v>7</v>
      </c>
      <c r="C16" s="115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K16" s="81">
        <f t="shared" si="0"/>
        <v>0</v>
      </c>
    </row>
    <row r="17" spans="1:37">
      <c r="B17" s="87">
        <v>8</v>
      </c>
      <c r="C17" s="115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K17" s="81">
        <f t="shared" si="0"/>
        <v>0</v>
      </c>
    </row>
    <row r="18" spans="1:37">
      <c r="B18" s="87">
        <v>9</v>
      </c>
      <c r="C18" s="115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K18" s="81">
        <f t="shared" si="0"/>
        <v>0</v>
      </c>
    </row>
    <row r="19" spans="1:37">
      <c r="B19" s="87">
        <v>10</v>
      </c>
      <c r="C19" s="115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K19" s="81">
        <f t="shared" si="0"/>
        <v>0</v>
      </c>
    </row>
    <row r="20" spans="1:37">
      <c r="B20" s="87">
        <v>11</v>
      </c>
      <c r="C20" s="115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K20" s="81">
        <f t="shared" si="0"/>
        <v>0</v>
      </c>
    </row>
    <row r="21" spans="1:37">
      <c r="B21" s="87">
        <v>12</v>
      </c>
      <c r="C21" s="69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K21" s="81">
        <f t="shared" si="0"/>
        <v>0</v>
      </c>
    </row>
    <row r="23" spans="1:37">
      <c r="A23" s="24" t="s">
        <v>19</v>
      </c>
    </row>
    <row r="24" spans="1:37">
      <c r="B24" s="20" t="s">
        <v>10</v>
      </c>
      <c r="C24" s="2" t="s">
        <v>11</v>
      </c>
    </row>
    <row r="25" spans="1:37">
      <c r="B25" s="83">
        <v>1</v>
      </c>
      <c r="C25" s="84" t="s">
        <v>213</v>
      </c>
      <c r="D25" s="84"/>
      <c r="E25" s="82">
        <v>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K25" s="81">
        <f>SUM(V25:AI25)</f>
        <v>0</v>
      </c>
    </row>
    <row r="26" spans="1:37">
      <c r="B26" s="83">
        <v>2</v>
      </c>
      <c r="C26" s="84" t="s">
        <v>223</v>
      </c>
      <c r="D26" s="84"/>
      <c r="E26" s="82">
        <v>4</v>
      </c>
      <c r="F26" s="82">
        <v>4</v>
      </c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K26" s="81">
        <f t="shared" ref="AK26:AK32" si="1">SUM(V26:AI26)</f>
        <v>0</v>
      </c>
    </row>
    <row r="27" spans="1:37">
      <c r="B27" s="83">
        <v>3</v>
      </c>
      <c r="C27" s="84" t="s">
        <v>222</v>
      </c>
      <c r="D27" s="84"/>
      <c r="E27" s="84"/>
      <c r="F27" s="82">
        <v>5</v>
      </c>
      <c r="G27" s="82">
        <v>8</v>
      </c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K27" s="81">
        <f t="shared" si="1"/>
        <v>0</v>
      </c>
    </row>
    <row r="28" spans="1:37">
      <c r="B28" s="83">
        <v>4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K28" s="81">
        <f t="shared" si="1"/>
        <v>0</v>
      </c>
    </row>
    <row r="29" spans="1:37">
      <c r="B29" s="83">
        <v>5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K29" s="81">
        <f t="shared" si="1"/>
        <v>0</v>
      </c>
    </row>
    <row r="30" spans="1:37">
      <c r="B30" s="83">
        <v>6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K30" s="81">
        <f t="shared" si="1"/>
        <v>0</v>
      </c>
    </row>
    <row r="31" spans="1:37">
      <c r="B31" s="83">
        <v>7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K31" s="81">
        <f t="shared" si="1"/>
        <v>0</v>
      </c>
    </row>
    <row r="32" spans="1:37">
      <c r="B32" s="83">
        <v>8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K32" s="81">
        <f t="shared" si="1"/>
        <v>0</v>
      </c>
    </row>
    <row r="33" spans="1:37">
      <c r="B33" s="83">
        <v>9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K33" s="81"/>
    </row>
    <row r="34" spans="1:37">
      <c r="B34" s="83">
        <v>10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K34" s="81">
        <f t="shared" ref="AK34:AK35" si="2">SUM(V34:AI34)</f>
        <v>0</v>
      </c>
    </row>
    <row r="35" spans="1:37">
      <c r="B35" s="83">
        <v>11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K35" s="81">
        <f t="shared" si="2"/>
        <v>0</v>
      </c>
    </row>
    <row r="36" spans="1:37">
      <c r="B36" s="83">
        <v>12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K36" s="81"/>
    </row>
    <row r="37" spans="1:37">
      <c r="B37" s="83">
        <v>13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K37" s="81">
        <f t="shared" ref="AK37:AK39" si="3">SUM(V37:AI37)</f>
        <v>0</v>
      </c>
    </row>
    <row r="38" spans="1:37">
      <c r="B38" s="83">
        <v>14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K38" s="81">
        <f t="shared" si="3"/>
        <v>0</v>
      </c>
    </row>
    <row r="39" spans="1:37">
      <c r="B39" s="83">
        <v>15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K39" s="81">
        <f t="shared" si="3"/>
        <v>0</v>
      </c>
    </row>
    <row r="41" spans="1:37">
      <c r="A41" s="24" t="s">
        <v>27</v>
      </c>
    </row>
    <row r="42" spans="1:37">
      <c r="B42" s="20" t="s">
        <v>10</v>
      </c>
      <c r="C42" s="2" t="s">
        <v>11</v>
      </c>
    </row>
    <row r="43" spans="1:37">
      <c r="B43" s="83">
        <v>1</v>
      </c>
      <c r="C43" s="70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K43" s="81">
        <f>SUM(V43:AI43)</f>
        <v>0</v>
      </c>
    </row>
    <row r="44" spans="1:37">
      <c r="B44" s="83">
        <v>2</v>
      </c>
      <c r="C44" s="70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K44" s="81">
        <f t="shared" ref="AK44:AK53" si="4">SUM(V44:AI44)</f>
        <v>0</v>
      </c>
    </row>
    <row r="45" spans="1:37">
      <c r="B45" s="83">
        <v>3</v>
      </c>
      <c r="C45" s="115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K45" s="81">
        <f t="shared" si="4"/>
        <v>0</v>
      </c>
    </row>
    <row r="46" spans="1:37">
      <c r="B46" s="87">
        <v>4</v>
      </c>
      <c r="C46" s="88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K46" s="81">
        <f>SUM(V46:AI46)</f>
        <v>0</v>
      </c>
    </row>
    <row r="47" spans="1:37">
      <c r="B47" s="83">
        <v>5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K47" s="81">
        <f t="shared" si="4"/>
        <v>0</v>
      </c>
    </row>
    <row r="48" spans="1:37">
      <c r="B48" s="83">
        <v>6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K48" s="81">
        <f t="shared" si="4"/>
        <v>0</v>
      </c>
    </row>
    <row r="49" spans="1:37">
      <c r="B49" s="83">
        <v>7</v>
      </c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K49" s="81">
        <f t="shared" si="4"/>
        <v>0</v>
      </c>
    </row>
    <row r="50" spans="1:37" ht="13.5" thickBot="1">
      <c r="B50" s="83">
        <v>8</v>
      </c>
      <c r="C50" s="7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K50" s="81">
        <f t="shared" si="4"/>
        <v>0</v>
      </c>
    </row>
    <row r="51" spans="1:37">
      <c r="B51" s="83">
        <v>9</v>
      </c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K51" s="81">
        <f t="shared" si="4"/>
        <v>0</v>
      </c>
    </row>
    <row r="52" spans="1:37">
      <c r="B52" s="83">
        <v>10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K52" s="81">
        <f t="shared" si="4"/>
        <v>0</v>
      </c>
    </row>
    <row r="53" spans="1:37">
      <c r="B53" s="83">
        <v>11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K53" s="81">
        <f t="shared" si="4"/>
        <v>0</v>
      </c>
    </row>
    <row r="54" spans="1:37">
      <c r="B54" s="27"/>
      <c r="C54" s="28"/>
      <c r="D54" s="28"/>
      <c r="E54" s="28"/>
      <c r="F54" s="28"/>
      <c r="H54" s="28"/>
      <c r="I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K54" s="28"/>
    </row>
    <row r="55" spans="1:37">
      <c r="A55" s="24" t="s">
        <v>20</v>
      </c>
    </row>
    <row r="56" spans="1:37">
      <c r="B56" s="20" t="s">
        <v>10</v>
      </c>
      <c r="C56" s="2" t="s">
        <v>11</v>
      </c>
    </row>
    <row r="57" spans="1:37">
      <c r="B57" s="83">
        <v>1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K57" s="81">
        <f>SUM(V57:AI57)</f>
        <v>0</v>
      </c>
    </row>
    <row r="58" spans="1:37">
      <c r="B58" s="83">
        <v>2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K58" s="81">
        <f t="shared" ref="AK58:AK78" si="5">SUM(V58:AI58)</f>
        <v>0</v>
      </c>
    </row>
    <row r="59" spans="1:37">
      <c r="B59" s="83">
        <v>3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K59" s="81">
        <f t="shared" si="5"/>
        <v>0</v>
      </c>
    </row>
    <row r="60" spans="1:37">
      <c r="B60" s="83">
        <v>4</v>
      </c>
      <c r="C60" s="7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K60" s="81">
        <f t="shared" si="5"/>
        <v>0</v>
      </c>
    </row>
    <row r="61" spans="1:37">
      <c r="B61" s="83">
        <v>5</v>
      </c>
      <c r="C61" s="7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K61" s="81">
        <f t="shared" si="5"/>
        <v>0</v>
      </c>
    </row>
    <row r="62" spans="1:37">
      <c r="B62" s="83">
        <v>6</v>
      </c>
      <c r="C62" s="7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K62" s="81">
        <f t="shared" si="5"/>
        <v>0</v>
      </c>
    </row>
    <row r="63" spans="1:37">
      <c r="B63" s="83">
        <v>7</v>
      </c>
      <c r="C63" s="7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K63" s="81">
        <f t="shared" si="5"/>
        <v>0</v>
      </c>
    </row>
    <row r="64" spans="1:37">
      <c r="B64" s="83">
        <v>8</v>
      </c>
      <c r="C64" s="7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K64" s="81">
        <f t="shared" si="5"/>
        <v>0</v>
      </c>
    </row>
    <row r="65" spans="1:37">
      <c r="B65" s="83">
        <v>9</v>
      </c>
      <c r="C65" s="7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K65" s="81">
        <f t="shared" si="5"/>
        <v>0</v>
      </c>
    </row>
    <row r="66" spans="1:37">
      <c r="B66" s="83">
        <v>10</v>
      </c>
      <c r="C66" s="42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K66" s="81">
        <f t="shared" si="5"/>
        <v>0</v>
      </c>
    </row>
    <row r="67" spans="1:37">
      <c r="B67" s="83">
        <v>11</v>
      </c>
      <c r="C67" s="42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K67" s="81">
        <f t="shared" si="5"/>
        <v>0</v>
      </c>
    </row>
    <row r="68" spans="1:37">
      <c r="B68" s="83">
        <v>12</v>
      </c>
      <c r="C68" s="42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K68" s="81">
        <f t="shared" si="5"/>
        <v>0</v>
      </c>
    </row>
    <row r="69" spans="1:37">
      <c r="B69" s="83">
        <v>13</v>
      </c>
      <c r="C69" s="42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K69" s="81">
        <f t="shared" si="5"/>
        <v>0</v>
      </c>
    </row>
    <row r="70" spans="1:37">
      <c r="B70" s="83">
        <v>14</v>
      </c>
      <c r="C70" s="42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K70" s="81">
        <f t="shared" si="5"/>
        <v>0</v>
      </c>
    </row>
    <row r="71" spans="1:37">
      <c r="B71" s="83">
        <v>15</v>
      </c>
      <c r="C71" s="42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K71" s="81">
        <f t="shared" si="5"/>
        <v>0</v>
      </c>
    </row>
    <row r="72" spans="1:37">
      <c r="B72" s="83">
        <v>13</v>
      </c>
      <c r="C72" s="42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K72" s="81">
        <f t="shared" si="5"/>
        <v>0</v>
      </c>
    </row>
    <row r="73" spans="1:37">
      <c r="B73" s="83">
        <v>14</v>
      </c>
      <c r="C73" s="42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K73" s="81">
        <f t="shared" si="5"/>
        <v>0</v>
      </c>
    </row>
    <row r="74" spans="1:37">
      <c r="B74" s="83">
        <v>15</v>
      </c>
      <c r="C74" s="42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K74" s="81">
        <f t="shared" si="5"/>
        <v>0</v>
      </c>
    </row>
    <row r="75" spans="1:37">
      <c r="B75" s="83">
        <v>16</v>
      </c>
      <c r="C75" s="42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K75" s="81">
        <f t="shared" si="5"/>
        <v>0</v>
      </c>
    </row>
    <row r="76" spans="1:37">
      <c r="B76" s="83">
        <v>17</v>
      </c>
      <c r="C76" s="42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K76" s="81">
        <f t="shared" si="5"/>
        <v>0</v>
      </c>
    </row>
    <row r="77" spans="1:37">
      <c r="B77" s="83">
        <v>18</v>
      </c>
      <c r="C77" s="42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K77" s="81">
        <f t="shared" si="5"/>
        <v>0</v>
      </c>
    </row>
    <row r="78" spans="1:37">
      <c r="B78" s="83">
        <v>19</v>
      </c>
      <c r="C78" s="42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K78" s="81">
        <f t="shared" si="5"/>
        <v>0</v>
      </c>
    </row>
    <row r="80" spans="1:37">
      <c r="A80" s="24" t="s">
        <v>28</v>
      </c>
    </row>
    <row r="81" spans="2:37">
      <c r="B81" s="20" t="s">
        <v>10</v>
      </c>
      <c r="C81" s="2" t="s">
        <v>11</v>
      </c>
    </row>
    <row r="82" spans="2:37">
      <c r="B82" s="83">
        <v>1</v>
      </c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K82" s="81">
        <f t="shared" ref="AK82:AK86" si="6">SUM(V82:AI82)</f>
        <v>0</v>
      </c>
    </row>
    <row r="83" spans="2:37">
      <c r="B83" s="83">
        <v>2</v>
      </c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K83" s="81">
        <f t="shared" si="6"/>
        <v>0</v>
      </c>
    </row>
    <row r="84" spans="2:37">
      <c r="B84" s="83">
        <v>3</v>
      </c>
      <c r="C84" s="7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K84" s="81"/>
    </row>
    <row r="85" spans="2:37">
      <c r="B85" s="83">
        <v>4</v>
      </c>
      <c r="C85" s="7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K85" s="81"/>
    </row>
    <row r="86" spans="2:37">
      <c r="B86" s="83">
        <v>5</v>
      </c>
      <c r="C86" s="7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K86" s="81">
        <f t="shared" si="6"/>
        <v>0</v>
      </c>
    </row>
    <row r="87" spans="2:37">
      <c r="B87" s="83">
        <v>6</v>
      </c>
      <c r="C87" s="7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K87" s="81"/>
    </row>
    <row r="88" spans="2:37">
      <c r="B88" s="83">
        <v>7</v>
      </c>
      <c r="C88" s="7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K88" s="81"/>
    </row>
    <row r="89" spans="2:37">
      <c r="B89" s="83">
        <v>8</v>
      </c>
      <c r="C89" s="7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K89" s="81">
        <f t="shared" ref="AK89" si="7">SUM(V89:AI89)</f>
        <v>0</v>
      </c>
    </row>
    <row r="90" spans="2:37">
      <c r="B90" s="83">
        <v>9</v>
      </c>
      <c r="C90" s="42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K90" s="81"/>
    </row>
    <row r="91" spans="2:37">
      <c r="B91" s="83">
        <v>10</v>
      </c>
      <c r="C91" s="42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K91" s="81"/>
    </row>
    <row r="92" spans="2:37" ht="13.5" thickBot="1">
      <c r="B92" s="83">
        <v>11</v>
      </c>
      <c r="C92" s="7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K92" s="81">
        <f t="shared" ref="AK92" si="8">SUM(V92:AI92)</f>
        <v>0</v>
      </c>
    </row>
    <row r="93" spans="2:37">
      <c r="B93" s="83">
        <v>12</v>
      </c>
      <c r="C93" s="42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K93" s="81"/>
    </row>
    <row r="94" spans="2:37">
      <c r="B94" s="83">
        <v>13</v>
      </c>
      <c r="C94" s="42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K94" s="81"/>
    </row>
    <row r="95" spans="2:37" ht="15.6" customHeight="1" thickBot="1">
      <c r="B95" s="83">
        <v>14</v>
      </c>
      <c r="C95" s="97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K95" s="81">
        <f t="shared" ref="AK95" si="9">SUM(V95:AI95)</f>
        <v>0</v>
      </c>
    </row>
    <row r="96" spans="2:37">
      <c r="B96" s="83">
        <v>12</v>
      </c>
      <c r="C96" s="42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K96" s="81"/>
    </row>
    <row r="97" spans="2:37">
      <c r="B97" s="83">
        <v>13</v>
      </c>
      <c r="C97" s="42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K97" s="81"/>
    </row>
    <row r="98" spans="2:37" ht="15.6" customHeight="1" thickBot="1">
      <c r="B98" s="83">
        <v>14</v>
      </c>
      <c r="C98" s="97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K98" s="81">
        <f t="shared" ref="AK98" si="10">SUM(V98:AI98)</f>
        <v>0</v>
      </c>
    </row>
    <row r="99" spans="2:37">
      <c r="B99" s="83">
        <v>15</v>
      </c>
      <c r="C99" s="42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K99" s="81"/>
    </row>
    <row r="100" spans="2:37">
      <c r="B100" s="83">
        <v>16</v>
      </c>
      <c r="C100" s="42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K100" s="81"/>
    </row>
    <row r="101" spans="2:37" ht="15.6" customHeight="1">
      <c r="B101" s="83">
        <v>17</v>
      </c>
      <c r="C101" s="42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K101" s="81">
        <f t="shared" ref="AK101" si="11">SUM(V101:AI101)</f>
        <v>0</v>
      </c>
    </row>
    <row r="102" spans="2:37">
      <c r="B102" s="83">
        <v>18</v>
      </c>
      <c r="C102" s="42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K102" s="81"/>
    </row>
    <row r="103" spans="2:37">
      <c r="B103" s="83">
        <v>19</v>
      </c>
      <c r="C103" s="42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K103" s="81"/>
    </row>
    <row r="104" spans="2:37" ht="15.6" customHeight="1">
      <c r="B104" s="83">
        <v>20</v>
      </c>
      <c r="C104" s="42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K104" s="81">
        <f t="shared" ref="AK104" si="12">SUM(V104:AI104)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WBS</vt:lpstr>
      <vt:lpstr>March 2015</vt:lpstr>
      <vt:lpstr>April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Tik</cp:lastModifiedBy>
  <dcterms:created xsi:type="dcterms:W3CDTF">2010-06-30T01:48:58Z</dcterms:created>
  <dcterms:modified xsi:type="dcterms:W3CDTF">2015-04-03T07:38:42Z</dcterms:modified>
</cp:coreProperties>
</file>