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afael/cloudvista/vaa/ref/app-monitoring/data/"/>
    </mc:Choice>
  </mc:AlternateContent>
  <xr:revisionPtr revIDLastSave="0" documentId="13_ncr:1_{ADD9DC3C-7926-344D-B326-C5081B5AFE75}" xr6:coauthVersionLast="47" xr6:coauthVersionMax="47" xr10:uidLastSave="{00000000-0000-0000-0000-000000000000}"/>
  <bookViews>
    <workbookView xWindow="0" yWindow="0" windowWidth="33600" windowHeight="21000" tabRatio="500" activeTab="1" xr2:uid="{00000000-000D-0000-FFFF-FFFF00000000}"/>
  </bookViews>
  <sheets>
    <sheet name="AppPerformance" sheetId="1" r:id="rId1"/>
    <sheet name="apps-subset" sheetId="2" r:id="rId2"/>
  </sheets>
  <definedNames>
    <definedName name="_xlnm._FilterDatabase" localSheetId="0" hidden="1">AppPerformance!$A$1:$H$57</definedName>
    <definedName name="_xlnm._FilterDatabase" localSheetId="1" hidden="1">'apps-subset'!$A$1:$K$57</definedName>
    <definedName name="_xlchart.v1.0" hidden="1">'apps-subset'!$D$2:$D$26</definedName>
    <definedName name="_xlchart.v1.1" hidden="1">'apps-subset'!$F$2:$F$26</definedName>
    <definedName name="_xlchart.v1.2" hidden="1">'apps-subset'!$D$2:$D$26</definedName>
    <definedName name="_xlchart.v1.3" hidden="1">'apps-subset'!$F$2:$F$26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6" i="2" l="1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<sst xmlns="http://schemas.openxmlformats.org/spreadsheetml/2006/main" count="390" uniqueCount="172">
  <si>
    <t>AppName</t>
  </si>
  <si>
    <t>AppFriendlyName</t>
  </si>
  <si>
    <t>AppPublisher</t>
  </si>
  <si>
    <t>ActiveDevices</t>
  </si>
  <si>
    <t>AppHealthScore</t>
  </si>
  <si>
    <t>TotalAppUsageDuration</t>
  </si>
  <si>
    <t>TotalAppCrashes</t>
  </si>
  <si>
    <t>MeanTimeToFailure</t>
  </si>
  <si>
    <t>LogonUI.exe</t>
  </si>
  <si>
    <t>Microsoft® Windows® Operating System</t>
  </si>
  <si>
    <t>Microsoft Corporation</t>
  </si>
  <si>
    <t>msedgewebview2.exe</t>
  </si>
  <si>
    <t>Microsoft Edge WebView2</t>
  </si>
  <si>
    <t>msedge.exe</t>
  </si>
  <si>
    <t>Microsoft Edge</t>
  </si>
  <si>
    <t>CPRSChart.exe</t>
  </si>
  <si>
    <t>OUTLOOK.EXE</t>
  </si>
  <si>
    <t>Microsoft Outlook</t>
  </si>
  <si>
    <t>chrome.exe</t>
  </si>
  <si>
    <t>Google Chrome</t>
  </si>
  <si>
    <t>Google LLC</t>
  </si>
  <si>
    <t>WINWORD.EXE</t>
  </si>
  <si>
    <t>Microsoft Office</t>
  </si>
  <si>
    <t>EXCEL.EXE</t>
  </si>
  <si>
    <t>r2win.exe</t>
  </si>
  <si>
    <t>Reflection for UNIX and OpenVMS</t>
  </si>
  <si>
    <t>Micro Focus</t>
  </si>
  <si>
    <t>VistaSchedulingGUI.exe</t>
  </si>
  <si>
    <t>BCMA.exe</t>
  </si>
  <si>
    <t>Bar Code Medication Administration</t>
  </si>
  <si>
    <t>WFICA32.EXE</t>
  </si>
  <si>
    <t>Citrix Workspace</t>
  </si>
  <si>
    <t>Citrix Systems, Inc.</t>
  </si>
  <si>
    <t>vpnui.exe</t>
  </si>
  <si>
    <t>Cisco AnyConnect Secure Mobility Client</t>
  </si>
  <si>
    <t>Cisco Systems, Inc.</t>
  </si>
  <si>
    <t>Attachmate Corporation</t>
  </si>
  <si>
    <t>Acrobat.exe</t>
  </si>
  <si>
    <t>Adobe Acrobat</t>
  </si>
  <si>
    <t>Adobe Systems Incorporated</t>
  </si>
  <si>
    <t>POWERPNT.EXE</t>
  </si>
  <si>
    <t>AcroRd32.exe</t>
  </si>
  <si>
    <t>Adobe Acrobat Reader</t>
  </si>
  <si>
    <t>CiscoJabber.exe</t>
  </si>
  <si>
    <t>Cisco Jabber Application</t>
  </si>
  <si>
    <t>Cisco Systems, Inc</t>
  </si>
  <si>
    <t>ONENOTE.EXE</t>
  </si>
  <si>
    <t>Microsoft OneNote</t>
  </si>
  <si>
    <t>ms-teams.exe</t>
  </si>
  <si>
    <t>Microsoft Teams</t>
  </si>
  <si>
    <t>IEXPLORE.EXE</t>
  </si>
  <si>
    <t>Internet Explorer</t>
  </si>
  <si>
    <t>NOTEPAD.EXE</t>
  </si>
  <si>
    <t>Bginfo64.exe</t>
  </si>
  <si>
    <t>BGInfo</t>
  </si>
  <si>
    <t>Sysinternals - www.sysinternals.com</t>
  </si>
  <si>
    <t>MagImageDisplay.exe</t>
  </si>
  <si>
    <t>VistA Integrated Imaging System</t>
  </si>
  <si>
    <t>capri.exe</t>
  </si>
  <si>
    <t>dvba_2_7_240</t>
  </si>
  <si>
    <t>Microsoft.Notes.exe</t>
  </si>
  <si>
    <t>Microsoft StickyNotes</t>
  </si>
  <si>
    <t>Attachmate.Emulation.Frame.exe</t>
  </si>
  <si>
    <t>Micro Focus Reflection Desktop</t>
  </si>
  <si>
    <t>BESClientUI.exe</t>
  </si>
  <si>
    <t>BigFix</t>
  </si>
  <si>
    <t>HCL Technologies Limited</t>
  </si>
  <si>
    <t>LynxClientUICore.exe</t>
  </si>
  <si>
    <t>LynxClientUICore</t>
  </si>
  <si>
    <t>MicroTechnology Services</t>
  </si>
  <si>
    <t>OneDrive.exe</t>
  </si>
  <si>
    <t>Microsoft OneDrive</t>
  </si>
  <si>
    <t>CalculatorApp.exe</t>
  </si>
  <si>
    <t>Microsoft Calculator</t>
  </si>
  <si>
    <t>UpdaterUI.exe</t>
  </si>
  <si>
    <t>Trellix Agent</t>
  </si>
  <si>
    <t>Musarubra US LLC.</t>
  </si>
  <si>
    <t>conhost.exe</t>
  </si>
  <si>
    <t>SHARE.exe</t>
  </si>
  <si>
    <t>SnippingTool.exe</t>
  </si>
  <si>
    <t>atmgr.exe</t>
  </si>
  <si>
    <t>AtMgr Module</t>
  </si>
  <si>
    <t>Cisco Webex LLC</t>
  </si>
  <si>
    <t>SoD.exe</t>
  </si>
  <si>
    <t>Speech On Demand</t>
  </si>
  <si>
    <t>Nuance Communications, Inc.</t>
  </si>
  <si>
    <t>SelfService.exe</t>
  </si>
  <si>
    <t>PanGPA.exe</t>
  </si>
  <si>
    <t>GlobalProtect</t>
  </si>
  <si>
    <t>Palo Alto Networks</t>
  </si>
  <si>
    <t>Teams.exe</t>
  </si>
  <si>
    <t>SCNotification.exe</t>
  </si>
  <si>
    <t>Microsoft Configuration Manager</t>
  </si>
  <si>
    <t>CPRSBooster88.exe</t>
  </si>
  <si>
    <t>McAfee Agent</t>
  </si>
  <si>
    <t>McAfee LLC.</t>
  </si>
  <si>
    <t>SCClient.exe</t>
  </si>
  <si>
    <t>Microsoft Endpoint Configuration Manager</t>
  </si>
  <si>
    <t>SearchHost.exe</t>
  </si>
  <si>
    <t>CPRS_Launcher.exe</t>
  </si>
  <si>
    <t>SignatureTray.exe</t>
  </si>
  <si>
    <t>Taylor Healthcare</t>
  </si>
  <si>
    <t>splwow64.exe</t>
  </si>
  <si>
    <t>BlackBerryAtHocNotifier.exe</t>
  </si>
  <si>
    <t>BlackBerry AtHoc Desktop Notifier</t>
  </si>
  <si>
    <t>wfcrun32.exe</t>
  </si>
  <si>
    <t>StartMenuExperienceHost.exe</t>
  </si>
  <si>
    <t>acrotray.exe</t>
  </si>
  <si>
    <t>AcroTray - Adobe Acrobat Distiller helper application.</t>
  </si>
  <si>
    <t>Adobe Systems Inc.</t>
  </si>
  <si>
    <t>Receiver.exe</t>
  </si>
  <si>
    <t>dfsvc.exe</t>
  </si>
  <si>
    <t>Microsoft® .NET Framework</t>
  </si>
  <si>
    <t>On Screen Communications Announcement Receiver.exe</t>
  </si>
  <si>
    <t>Region 1 Applications - Field Development</t>
  </si>
  <si>
    <t>Microsoft Windows Operating System</t>
  </si>
  <si>
    <t>VA</t>
  </si>
  <si>
    <t>Microsoft Windows  Operating System</t>
  </si>
  <si>
    <t>On Screen Communications Announcement</t>
  </si>
  <si>
    <t>Executable</t>
  </si>
  <si>
    <t>Publisher</t>
  </si>
  <si>
    <t>Crashes</t>
  </si>
  <si>
    <t>HealthScore</t>
  </si>
  <si>
    <t>Microsoft</t>
  </si>
  <si>
    <t>Google</t>
  </si>
  <si>
    <t>Cisco</t>
  </si>
  <si>
    <t>CiscoWebex</t>
  </si>
  <si>
    <t>Adobe</t>
  </si>
  <si>
    <t>Citrix</t>
  </si>
  <si>
    <t>HCL Technologies</t>
  </si>
  <si>
    <t>Musarubra</t>
  </si>
  <si>
    <t>MicroTechnology</t>
  </si>
  <si>
    <t>Nuance</t>
  </si>
  <si>
    <t>Field Development</t>
  </si>
  <si>
    <t>Sysinternals Inc</t>
  </si>
  <si>
    <t>Blackberry</t>
  </si>
  <si>
    <t>office</t>
  </si>
  <si>
    <t>util</t>
  </si>
  <si>
    <t>web</t>
  </si>
  <si>
    <t>MS Windows Operating System</t>
  </si>
  <si>
    <t>clinical</t>
  </si>
  <si>
    <t>Attachmate</t>
  </si>
  <si>
    <t>Microsoft .NET Framework</t>
  </si>
  <si>
    <t>AppType</t>
  </si>
  <si>
    <t>Snipping Tool</t>
  </si>
  <si>
    <t>Chrome</t>
  </si>
  <si>
    <t>Teams</t>
  </si>
  <si>
    <t>Windows Operating System</t>
  </si>
  <si>
    <t>StickyNotes</t>
  </si>
  <si>
    <t>OneDrive</t>
  </si>
  <si>
    <t>Calculator</t>
  </si>
  <si>
    <t>Configuration Manager</t>
  </si>
  <si>
    <t>????</t>
  </si>
  <si>
    <t>MS Edge Webview</t>
  </si>
  <si>
    <t>MS Edge</t>
  </si>
  <si>
    <t>VistA-CPRS</t>
  </si>
  <si>
    <t>VistA-Scheduling</t>
  </si>
  <si>
    <t>Acrobat-Reader</t>
  </si>
  <si>
    <t>VistA-Imaging</t>
  </si>
  <si>
    <t>VistA-CAPRI</t>
  </si>
  <si>
    <t>VistA-BCMA</t>
  </si>
  <si>
    <t>VistA-CPRS-Booster</t>
  </si>
  <si>
    <t>VistA-CPRS_Launcher</t>
  </si>
  <si>
    <t>MS</t>
  </si>
  <si>
    <t>Acrobat</t>
  </si>
  <si>
    <t>Outlook</t>
  </si>
  <si>
    <t>Word</t>
  </si>
  <si>
    <t>Excel</t>
  </si>
  <si>
    <t>Powerpoint</t>
  </si>
  <si>
    <t>OneNote</t>
  </si>
  <si>
    <t>AppUse (hr)</t>
  </si>
  <si>
    <t>AppUse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</si>
</sst>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 panose="020F0502020204030204"/>
              </a:rPr>
              <a:t> VA Application Use</a:t>
            </a:r>
          </a:p>
          <a:p>
            <a:pPr>
              <a:defRPr/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 panose="020F0502020204030204"/>
              </a:rPr>
              <a:t>(millions of hours per week)</a:t>
            </a:r>
            <a:endParaRPr lang="en-US"/>
          </a:p>
        </c:rich>
      </c:tx>
      <c:layout>
        <c:manualLayout>
          <c:xMode val="edge"/>
          <c:yMode val="edge"/>
          <c:x val="0.26209697617553729"/>
          <c:y val="2.1529227098968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cat>
            <c:strRef>
              <c:f>'apps-subset'!$D$5:$D$26</c:f>
              <c:strCache>
                <c:ptCount val="11"/>
                <c:pt idx="0">
                  <c:v>VistA-CPRS</c:v>
                </c:pt>
                <c:pt idx="1">
                  <c:v>Outlook</c:v>
                </c:pt>
                <c:pt idx="2">
                  <c:v>Word</c:v>
                </c:pt>
                <c:pt idx="3">
                  <c:v>Excel</c:v>
                </c:pt>
                <c:pt idx="4">
                  <c:v>VistA-Scheduling</c:v>
                </c:pt>
                <c:pt idx="5">
                  <c:v>VistA-BCMA</c:v>
                </c:pt>
                <c:pt idx="6">
                  <c:v>Powerpoint</c:v>
                </c:pt>
                <c:pt idx="7">
                  <c:v>OneNote</c:v>
                </c:pt>
                <c:pt idx="8">
                  <c:v>Teams</c:v>
                </c:pt>
                <c:pt idx="9">
                  <c:v>VistA-Imaging</c:v>
                </c:pt>
                <c:pt idx="10">
                  <c:v>VistA-CAPRI</c:v>
                </c:pt>
              </c:strCache>
            </c:strRef>
          </c:cat>
          <c:val>
            <c:numRef>
              <c:f>'apps-subset'!$E$5:$E$26</c:f>
              <c:numCache>
                <c:formatCode>0.0</c:formatCode>
                <c:ptCount val="11"/>
                <c:pt idx="0">
                  <c:v>4401384.2166666668</c:v>
                </c:pt>
                <c:pt idx="1">
                  <c:v>2884309.3333333335</c:v>
                </c:pt>
                <c:pt idx="2">
                  <c:v>703756.95</c:v>
                </c:pt>
                <c:pt idx="3">
                  <c:v>537912.98333333328</c:v>
                </c:pt>
                <c:pt idx="4">
                  <c:v>334078.38333333336</c:v>
                </c:pt>
                <c:pt idx="5">
                  <c:v>255055.68333333332</c:v>
                </c:pt>
                <c:pt idx="6">
                  <c:v>105677.58333333333</c:v>
                </c:pt>
                <c:pt idx="7">
                  <c:v>66933.05</c:v>
                </c:pt>
                <c:pt idx="8">
                  <c:v>51536.116666666669</c:v>
                </c:pt>
                <c:pt idx="9">
                  <c:v>34167.01666666667</c:v>
                </c:pt>
                <c:pt idx="10">
                  <c:v>25966.283333333333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0-E245-9AB6-1C0DEE1E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28762416"/>
        <c:axId val="1690093456"/>
      </c:barChart>
      <c:catAx>
        <c:axId val="16287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93456"/>
        <c:auto val="1"/>
        <c:lblAlgn val="ctr"/>
        <c:lblOffset val="100"/>
        <c:noMultiLvlLbl val="0"/>
      </c:catAx>
      <c:valAx>
        <c:axId val="16900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62416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621381547259091E-2"/>
                <c:y val="0.4434505192440029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708162</xdr:colOff>
      <xdr:row>5</xdr:row>
      <xdr:rowOff>0</xdr:rowOff>
    </xdr:from>
    <xdr:to>
      <xdr:col>15</xdr:col>
      <xdr:colOff>453572</xdr:colOff>
      <xdr:row>74</xdr:row>
      <xdr:rowOff>172356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5DCB2-6A4A-6013-8BB0-1EF2C8DC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6" zoomScale="75" zoomScaleNormal="50" workbookViewId="0">
      <selection activeCell="E6" sqref="E6"/>
    </sheetView>
  </sheetViews>
  <sheetFormatPr baseColWidth="10" defaultColWidth="8.5" defaultRowHeight="15" customHeight="1" x14ac:dyDescent="0.2"/>
  <cols>
    <col min="1" max="1" width="19.6640625" customWidth="1"/>
    <col min="2" max="2" width="31.5" customWidth="1"/>
    <col min="3" max="3" width="21.5" customWidth="1"/>
    <col min="4" max="4" width="12.1640625" customWidth="1"/>
    <col min="5" max="5" width="20.83203125" customWidth="1"/>
    <col min="6" max="6" width="13.33203125" customWidth="1"/>
    <col min="7" max="7" width="20" customWidth="1"/>
    <col min="8" max="8" width="13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2">
      <c r="A2" t="s">
        <v>8</v>
      </c>
      <c r="B2" t="s">
        <v>115</v>
      </c>
      <c r="C2" t="s">
        <v>10</v>
      </c>
      <c r="D2">
        <v>524955</v>
      </c>
      <c r="E2">
        <v>374347977</v>
      </c>
      <c r="F2">
        <v>0</v>
      </c>
      <c r="G2">
        <v>2147483647</v>
      </c>
      <c r="H2">
        <v>100</v>
      </c>
    </row>
    <row r="3" spans="1:8" x14ac:dyDescent="0.2">
      <c r="A3" t="s">
        <v>11</v>
      </c>
      <c r="B3" t="s">
        <v>12</v>
      </c>
      <c r="C3" t="s">
        <v>10</v>
      </c>
      <c r="D3">
        <v>514780</v>
      </c>
      <c r="E3">
        <v>274005122</v>
      </c>
      <c r="F3">
        <v>872</v>
      </c>
      <c r="G3">
        <v>314226</v>
      </c>
      <c r="H3">
        <v>100</v>
      </c>
    </row>
    <row r="4" spans="1:8" x14ac:dyDescent="0.2">
      <c r="A4" t="s">
        <v>13</v>
      </c>
      <c r="B4" t="s">
        <v>14</v>
      </c>
      <c r="C4" t="s">
        <v>10</v>
      </c>
      <c r="D4">
        <v>501433</v>
      </c>
      <c r="E4">
        <v>266793492</v>
      </c>
      <c r="F4">
        <v>1063</v>
      </c>
      <c r="G4">
        <v>250981</v>
      </c>
      <c r="H4">
        <v>100</v>
      </c>
    </row>
    <row r="5" spans="1:8" x14ac:dyDescent="0.2">
      <c r="A5" s="1" t="s">
        <v>15</v>
      </c>
      <c r="B5" s="1"/>
      <c r="C5" s="1" t="s">
        <v>116</v>
      </c>
      <c r="D5" s="1">
        <v>316743</v>
      </c>
      <c r="E5" s="1">
        <v>264083053</v>
      </c>
      <c r="F5" s="1">
        <v>207774</v>
      </c>
      <c r="G5" s="1">
        <v>1271</v>
      </c>
      <c r="H5" s="1">
        <v>52.776795189246499</v>
      </c>
    </row>
    <row r="6" spans="1:8" x14ac:dyDescent="0.2">
      <c r="A6" t="s">
        <v>16</v>
      </c>
      <c r="B6" t="s">
        <v>17</v>
      </c>
      <c r="C6" t="s">
        <v>10</v>
      </c>
      <c r="D6">
        <v>485069</v>
      </c>
      <c r="E6">
        <v>173058560</v>
      </c>
      <c r="F6">
        <v>23784</v>
      </c>
      <c r="G6">
        <v>7276</v>
      </c>
      <c r="H6">
        <v>100</v>
      </c>
    </row>
    <row r="7" spans="1:8" x14ac:dyDescent="0.2">
      <c r="A7" t="s">
        <v>18</v>
      </c>
      <c r="B7" t="s">
        <v>19</v>
      </c>
      <c r="C7" t="s">
        <v>20</v>
      </c>
      <c r="D7">
        <v>262156</v>
      </c>
      <c r="E7">
        <v>110321263</v>
      </c>
      <c r="F7">
        <v>1223</v>
      </c>
      <c r="G7">
        <v>90205</v>
      </c>
      <c r="H7">
        <v>100</v>
      </c>
    </row>
    <row r="8" spans="1:8" x14ac:dyDescent="0.2">
      <c r="A8" t="s">
        <v>21</v>
      </c>
      <c r="B8" t="s">
        <v>22</v>
      </c>
      <c r="C8" t="s">
        <v>10</v>
      </c>
      <c r="D8">
        <v>375880</v>
      </c>
      <c r="E8">
        <v>42225417</v>
      </c>
      <c r="F8">
        <v>9923</v>
      </c>
      <c r="G8">
        <v>4255</v>
      </c>
      <c r="H8">
        <v>100</v>
      </c>
    </row>
    <row r="9" spans="1:8" x14ac:dyDescent="0.2">
      <c r="A9" t="s">
        <v>23</v>
      </c>
      <c r="B9" t="s">
        <v>22</v>
      </c>
      <c r="C9" t="s">
        <v>10</v>
      </c>
      <c r="D9">
        <v>307764</v>
      </c>
      <c r="E9">
        <v>32274779</v>
      </c>
      <c r="F9">
        <v>7183</v>
      </c>
      <c r="G9">
        <v>4493</v>
      </c>
      <c r="H9">
        <v>100</v>
      </c>
    </row>
    <row r="10" spans="1:8" x14ac:dyDescent="0.2">
      <c r="A10" t="s">
        <v>24</v>
      </c>
      <c r="B10" t="s">
        <v>25</v>
      </c>
      <c r="C10" t="s">
        <v>26</v>
      </c>
      <c r="D10">
        <v>130244</v>
      </c>
      <c r="E10">
        <v>31809244</v>
      </c>
      <c r="F10">
        <v>6097</v>
      </c>
      <c r="G10">
        <v>5217</v>
      </c>
      <c r="H10">
        <v>100</v>
      </c>
    </row>
    <row r="11" spans="1:8" x14ac:dyDescent="0.2">
      <c r="A11" s="1" t="s">
        <v>27</v>
      </c>
      <c r="B11" s="1"/>
      <c r="C11" s="1" t="s">
        <v>116</v>
      </c>
      <c r="D11" s="1">
        <v>64716</v>
      </c>
      <c r="E11" s="1">
        <v>20044703</v>
      </c>
      <c r="F11" s="1">
        <v>37453</v>
      </c>
      <c r="G11" s="1">
        <v>535</v>
      </c>
      <c r="H11" s="1">
        <v>21.6731898238748</v>
      </c>
    </row>
    <row r="12" spans="1:8" x14ac:dyDescent="0.2">
      <c r="A12" s="1" t="s">
        <v>28</v>
      </c>
      <c r="B12" s="1" t="s">
        <v>29</v>
      </c>
      <c r="C12" s="1" t="s">
        <v>116</v>
      </c>
      <c r="D12" s="1">
        <v>22011</v>
      </c>
      <c r="E12" s="1">
        <v>15303341</v>
      </c>
      <c r="F12" s="1">
        <v>5098</v>
      </c>
      <c r="G12" s="1">
        <v>3001</v>
      </c>
      <c r="H12" s="1">
        <v>83.374602051644899</v>
      </c>
    </row>
    <row r="13" spans="1:8" x14ac:dyDescent="0.2">
      <c r="A13" t="s">
        <v>30</v>
      </c>
      <c r="B13" t="s">
        <v>31</v>
      </c>
      <c r="C13" t="s">
        <v>32</v>
      </c>
      <c r="D13">
        <v>26987</v>
      </c>
      <c r="E13">
        <v>14558710</v>
      </c>
      <c r="F13">
        <v>667</v>
      </c>
      <c r="G13">
        <v>21827</v>
      </c>
      <c r="H13">
        <v>100</v>
      </c>
    </row>
    <row r="14" spans="1:8" x14ac:dyDescent="0.2">
      <c r="A14" t="s">
        <v>33</v>
      </c>
      <c r="B14" t="s">
        <v>34</v>
      </c>
      <c r="C14" t="s">
        <v>35</v>
      </c>
      <c r="D14">
        <v>304221</v>
      </c>
      <c r="E14">
        <v>10374046</v>
      </c>
      <c r="F14">
        <v>6291</v>
      </c>
      <c r="G14">
        <v>1649</v>
      </c>
      <c r="H14">
        <v>59.462327555712797</v>
      </c>
    </row>
    <row r="15" spans="1:8" x14ac:dyDescent="0.2">
      <c r="A15" t="s">
        <v>24</v>
      </c>
      <c r="B15" t="s">
        <v>25</v>
      </c>
      <c r="C15" t="s">
        <v>36</v>
      </c>
      <c r="D15">
        <v>24578</v>
      </c>
      <c r="E15">
        <v>7402880</v>
      </c>
      <c r="F15">
        <v>0</v>
      </c>
      <c r="G15">
        <v>2147483647</v>
      </c>
      <c r="H15">
        <v>100</v>
      </c>
    </row>
    <row r="16" spans="1:8" x14ac:dyDescent="0.2">
      <c r="A16" t="s">
        <v>37</v>
      </c>
      <c r="B16" t="s">
        <v>38</v>
      </c>
      <c r="C16" t="s">
        <v>39</v>
      </c>
      <c r="D16">
        <v>94739</v>
      </c>
      <c r="E16">
        <v>6990002</v>
      </c>
      <c r="F16">
        <v>26486</v>
      </c>
      <c r="G16">
        <v>263</v>
      </c>
      <c r="H16">
        <v>8.3659491193737807</v>
      </c>
    </row>
    <row r="17" spans="1:8" x14ac:dyDescent="0.2">
      <c r="A17" t="s">
        <v>40</v>
      </c>
      <c r="B17" t="s">
        <v>22</v>
      </c>
      <c r="C17" t="s">
        <v>10</v>
      </c>
      <c r="D17">
        <v>111520</v>
      </c>
      <c r="E17">
        <v>6340655</v>
      </c>
      <c r="F17">
        <v>827</v>
      </c>
      <c r="G17">
        <v>7667</v>
      </c>
      <c r="H17">
        <v>100</v>
      </c>
    </row>
    <row r="18" spans="1:8" x14ac:dyDescent="0.2">
      <c r="A18" t="s">
        <v>41</v>
      </c>
      <c r="B18" t="s">
        <v>42</v>
      </c>
      <c r="C18" t="s">
        <v>39</v>
      </c>
      <c r="D18">
        <v>201365</v>
      </c>
      <c r="E18">
        <v>5859932</v>
      </c>
      <c r="F18">
        <v>48415</v>
      </c>
      <c r="G18">
        <v>121</v>
      </c>
      <c r="H18">
        <v>1.41878669275929</v>
      </c>
    </row>
    <row r="19" spans="1:8" x14ac:dyDescent="0.2">
      <c r="A19" t="s">
        <v>43</v>
      </c>
      <c r="B19" t="s">
        <v>44</v>
      </c>
      <c r="C19" t="s">
        <v>45</v>
      </c>
      <c r="D19">
        <v>102170</v>
      </c>
      <c r="E19">
        <v>4489650</v>
      </c>
      <c r="F19">
        <v>840</v>
      </c>
      <c r="G19">
        <v>5344</v>
      </c>
      <c r="H19">
        <v>100</v>
      </c>
    </row>
    <row r="20" spans="1:8" x14ac:dyDescent="0.2">
      <c r="A20" t="s">
        <v>46</v>
      </c>
      <c r="B20" t="s">
        <v>47</v>
      </c>
      <c r="C20" t="s">
        <v>10</v>
      </c>
      <c r="D20">
        <v>58716</v>
      </c>
      <c r="E20">
        <v>4015983</v>
      </c>
      <c r="F20">
        <v>1848</v>
      </c>
      <c r="G20">
        <v>2173</v>
      </c>
      <c r="H20">
        <v>68.730102582242694</v>
      </c>
    </row>
    <row r="21" spans="1:8" x14ac:dyDescent="0.2">
      <c r="A21" t="s">
        <v>48</v>
      </c>
      <c r="B21" t="s">
        <v>49</v>
      </c>
      <c r="C21" t="s">
        <v>10</v>
      </c>
      <c r="D21">
        <v>509523</v>
      </c>
      <c r="E21">
        <v>3092167</v>
      </c>
      <c r="F21">
        <v>2062</v>
      </c>
      <c r="G21">
        <v>1499</v>
      </c>
      <c r="H21">
        <v>56.809338521400797</v>
      </c>
    </row>
    <row r="22" spans="1:8" x14ac:dyDescent="0.2">
      <c r="A22" t="s">
        <v>50</v>
      </c>
      <c r="B22" t="s">
        <v>51</v>
      </c>
      <c r="C22" t="s">
        <v>10</v>
      </c>
      <c r="D22">
        <v>34115</v>
      </c>
      <c r="E22">
        <v>3002236</v>
      </c>
      <c r="F22">
        <v>3086</v>
      </c>
      <c r="G22">
        <v>972</v>
      </c>
      <c r="H22">
        <v>43.052837573385503</v>
      </c>
    </row>
    <row r="23" spans="1:8" x14ac:dyDescent="0.2">
      <c r="A23" t="s">
        <v>52</v>
      </c>
      <c r="B23" t="s">
        <v>9</v>
      </c>
      <c r="C23" t="s">
        <v>10</v>
      </c>
      <c r="D23">
        <v>41567</v>
      </c>
      <c r="E23">
        <v>2906985</v>
      </c>
      <c r="F23">
        <v>52</v>
      </c>
      <c r="G23">
        <v>55903</v>
      </c>
      <c r="H23">
        <v>100</v>
      </c>
    </row>
    <row r="24" spans="1:8" x14ac:dyDescent="0.2">
      <c r="A24" t="s">
        <v>53</v>
      </c>
      <c r="B24" t="s">
        <v>54</v>
      </c>
      <c r="C24" t="s">
        <v>55</v>
      </c>
      <c r="D24">
        <v>354182</v>
      </c>
      <c r="E24">
        <v>2082032</v>
      </c>
      <c r="F24">
        <v>52810</v>
      </c>
      <c r="G24">
        <v>39</v>
      </c>
      <c r="H24">
        <v>0</v>
      </c>
    </row>
    <row r="25" spans="1:8" x14ac:dyDescent="0.2">
      <c r="A25" t="s">
        <v>56</v>
      </c>
      <c r="B25" t="s">
        <v>57</v>
      </c>
      <c r="C25" t="s">
        <v>116</v>
      </c>
      <c r="D25">
        <v>88658</v>
      </c>
      <c r="E25">
        <v>2050021</v>
      </c>
      <c r="F25">
        <v>1375</v>
      </c>
      <c r="G25">
        <v>1490</v>
      </c>
      <c r="H25">
        <v>56.650159179342097</v>
      </c>
    </row>
    <row r="26" spans="1:8" x14ac:dyDescent="0.2">
      <c r="A26" s="1" t="s">
        <v>58</v>
      </c>
      <c r="B26" s="1" t="s">
        <v>59</v>
      </c>
      <c r="C26" s="1" t="s">
        <v>116</v>
      </c>
      <c r="D26" s="1">
        <v>15835</v>
      </c>
      <c r="E26" s="1">
        <v>1557977</v>
      </c>
      <c r="F26" s="1">
        <v>13257</v>
      </c>
      <c r="G26" s="1">
        <v>117</v>
      </c>
      <c r="H26" s="1">
        <v>1.2230919765166299</v>
      </c>
    </row>
    <row r="27" spans="1:8" x14ac:dyDescent="0.2">
      <c r="A27" t="s">
        <v>60</v>
      </c>
      <c r="B27" t="s">
        <v>61</v>
      </c>
      <c r="C27" t="s">
        <v>10</v>
      </c>
      <c r="D27">
        <v>39436</v>
      </c>
      <c r="E27">
        <v>1436951</v>
      </c>
      <c r="F27">
        <v>1648</v>
      </c>
      <c r="G27">
        <v>871</v>
      </c>
      <c r="H27">
        <v>38.1115459882583</v>
      </c>
    </row>
    <row r="28" spans="1:8" x14ac:dyDescent="0.2">
      <c r="A28" t="s">
        <v>62</v>
      </c>
      <c r="B28" t="s">
        <v>63</v>
      </c>
      <c r="C28" t="s">
        <v>26</v>
      </c>
      <c r="D28">
        <v>158093</v>
      </c>
      <c r="E28">
        <v>1382028</v>
      </c>
      <c r="F28">
        <v>8262</v>
      </c>
      <c r="G28">
        <v>167</v>
      </c>
      <c r="H28">
        <v>3.6692759295499</v>
      </c>
    </row>
    <row r="29" spans="1:8" x14ac:dyDescent="0.2">
      <c r="A29" t="s">
        <v>64</v>
      </c>
      <c r="B29" t="s">
        <v>65</v>
      </c>
      <c r="C29" t="s">
        <v>66</v>
      </c>
      <c r="D29">
        <v>57292</v>
      </c>
      <c r="E29">
        <v>1350561</v>
      </c>
      <c r="F29">
        <v>47</v>
      </c>
      <c r="G29">
        <v>28735</v>
      </c>
      <c r="H29">
        <v>100</v>
      </c>
    </row>
    <row r="30" spans="1:8" x14ac:dyDescent="0.2">
      <c r="A30" t="s">
        <v>67</v>
      </c>
      <c r="B30" t="s">
        <v>68</v>
      </c>
      <c r="C30" t="s">
        <v>69</v>
      </c>
      <c r="D30">
        <v>230478</v>
      </c>
      <c r="E30">
        <v>1263358</v>
      </c>
      <c r="F30">
        <v>146</v>
      </c>
      <c r="G30">
        <v>8653</v>
      </c>
      <c r="H30">
        <v>100</v>
      </c>
    </row>
    <row r="31" spans="1:8" x14ac:dyDescent="0.2">
      <c r="A31" t="s">
        <v>70</v>
      </c>
      <c r="B31" t="s">
        <v>71</v>
      </c>
      <c r="C31" t="s">
        <v>10</v>
      </c>
      <c r="D31">
        <v>421510</v>
      </c>
      <c r="E31">
        <v>1171022</v>
      </c>
      <c r="F31">
        <v>6013</v>
      </c>
      <c r="G31">
        <v>194</v>
      </c>
      <c r="H31">
        <v>4.9902152641878699</v>
      </c>
    </row>
    <row r="32" spans="1:8" x14ac:dyDescent="0.2">
      <c r="A32" t="s">
        <v>72</v>
      </c>
      <c r="B32" t="s">
        <v>73</v>
      </c>
      <c r="C32" t="s">
        <v>10</v>
      </c>
      <c r="D32">
        <v>96403</v>
      </c>
      <c r="E32">
        <v>963271</v>
      </c>
      <c r="F32">
        <v>617</v>
      </c>
      <c r="G32">
        <v>1561</v>
      </c>
      <c r="H32">
        <v>57.905907322249703</v>
      </c>
    </row>
    <row r="33" spans="1:8" x14ac:dyDescent="0.2">
      <c r="A33" t="s">
        <v>74</v>
      </c>
      <c r="B33" t="s">
        <v>75</v>
      </c>
      <c r="C33" t="s">
        <v>76</v>
      </c>
      <c r="D33">
        <v>173672</v>
      </c>
      <c r="E33">
        <v>938985</v>
      </c>
      <c r="F33">
        <v>0</v>
      </c>
      <c r="G33">
        <v>2147483647</v>
      </c>
      <c r="H33">
        <v>100</v>
      </c>
    </row>
    <row r="34" spans="1:8" x14ac:dyDescent="0.2">
      <c r="A34" t="s">
        <v>77</v>
      </c>
      <c r="B34" t="s">
        <v>9</v>
      </c>
      <c r="C34" t="s">
        <v>10</v>
      </c>
      <c r="D34">
        <v>13543</v>
      </c>
      <c r="E34">
        <v>764644</v>
      </c>
      <c r="F34">
        <v>0</v>
      </c>
      <c r="G34">
        <v>2147483647</v>
      </c>
      <c r="H34">
        <v>100</v>
      </c>
    </row>
    <row r="35" spans="1:8" x14ac:dyDescent="0.2">
      <c r="A35" t="s">
        <v>78</v>
      </c>
      <c r="D35">
        <v>11730</v>
      </c>
      <c r="E35">
        <v>702077</v>
      </c>
      <c r="F35">
        <v>2396</v>
      </c>
      <c r="G35">
        <v>293</v>
      </c>
      <c r="H35">
        <v>9.8336594911937407</v>
      </c>
    </row>
    <row r="36" spans="1:8" x14ac:dyDescent="0.2">
      <c r="A36" t="s">
        <v>79</v>
      </c>
      <c r="C36" t="s">
        <v>10</v>
      </c>
      <c r="D36">
        <v>114348</v>
      </c>
      <c r="E36">
        <v>580241</v>
      </c>
      <c r="F36">
        <v>223</v>
      </c>
      <c r="G36">
        <v>2601</v>
      </c>
      <c r="H36">
        <v>76.299964626812894</v>
      </c>
    </row>
    <row r="37" spans="1:8" x14ac:dyDescent="0.2">
      <c r="A37" t="s">
        <v>80</v>
      </c>
      <c r="B37" t="s">
        <v>81</v>
      </c>
      <c r="C37" t="s">
        <v>82</v>
      </c>
      <c r="D37">
        <v>59985</v>
      </c>
      <c r="E37">
        <v>542066</v>
      </c>
      <c r="F37">
        <v>51</v>
      </c>
      <c r="G37">
        <v>10628</v>
      </c>
      <c r="H37">
        <v>100</v>
      </c>
    </row>
    <row r="38" spans="1:8" x14ac:dyDescent="0.2">
      <c r="A38" t="s">
        <v>83</v>
      </c>
      <c r="B38" t="s">
        <v>84</v>
      </c>
      <c r="C38" t="s">
        <v>85</v>
      </c>
      <c r="D38">
        <v>18050</v>
      </c>
      <c r="E38">
        <v>536333</v>
      </c>
      <c r="F38">
        <v>3403</v>
      </c>
      <c r="G38">
        <v>157</v>
      </c>
      <c r="H38">
        <v>3.1800391389432501</v>
      </c>
    </row>
    <row r="39" spans="1:8" x14ac:dyDescent="0.2">
      <c r="A39" t="s">
        <v>86</v>
      </c>
      <c r="B39" t="s">
        <v>31</v>
      </c>
      <c r="C39" t="s">
        <v>32</v>
      </c>
      <c r="D39">
        <v>12139</v>
      </c>
      <c r="E39">
        <v>375600</v>
      </c>
      <c r="F39">
        <v>45</v>
      </c>
      <c r="G39">
        <v>8346</v>
      </c>
      <c r="H39">
        <v>100</v>
      </c>
    </row>
    <row r="40" spans="1:8" x14ac:dyDescent="0.2">
      <c r="A40" t="s">
        <v>87</v>
      </c>
      <c r="B40" t="s">
        <v>88</v>
      </c>
      <c r="C40" t="s">
        <v>89</v>
      </c>
      <c r="D40">
        <v>260280</v>
      </c>
      <c r="E40">
        <v>310812</v>
      </c>
      <c r="F40">
        <v>73</v>
      </c>
      <c r="G40">
        <v>4257</v>
      </c>
      <c r="H40">
        <v>100</v>
      </c>
    </row>
    <row r="41" spans="1:8" x14ac:dyDescent="0.2">
      <c r="A41" t="s">
        <v>90</v>
      </c>
      <c r="B41" t="s">
        <v>49</v>
      </c>
      <c r="C41" t="s">
        <v>10</v>
      </c>
      <c r="D41">
        <v>38931</v>
      </c>
      <c r="E41">
        <v>309143</v>
      </c>
      <c r="F41">
        <v>52796</v>
      </c>
      <c r="G41">
        <v>5</v>
      </c>
      <c r="H41">
        <v>0</v>
      </c>
    </row>
    <row r="42" spans="1:8" x14ac:dyDescent="0.2">
      <c r="A42" t="s">
        <v>91</v>
      </c>
      <c r="B42" t="s">
        <v>92</v>
      </c>
      <c r="C42" t="s">
        <v>10</v>
      </c>
      <c r="D42">
        <v>17431</v>
      </c>
      <c r="E42">
        <v>293282</v>
      </c>
      <c r="F42">
        <v>348</v>
      </c>
      <c r="G42">
        <v>842</v>
      </c>
      <c r="H42">
        <v>36.692759295499002</v>
      </c>
    </row>
    <row r="43" spans="1:8" x14ac:dyDescent="0.2">
      <c r="A43" t="s">
        <v>93</v>
      </c>
      <c r="C43" t="s">
        <v>116</v>
      </c>
      <c r="D43">
        <v>43701</v>
      </c>
      <c r="E43">
        <v>271702</v>
      </c>
      <c r="F43">
        <v>1838</v>
      </c>
      <c r="G43">
        <v>147</v>
      </c>
      <c r="H43">
        <v>2.6908023483366001</v>
      </c>
    </row>
    <row r="44" spans="1:8" x14ac:dyDescent="0.2">
      <c r="A44" t="s">
        <v>74</v>
      </c>
      <c r="B44" t="s">
        <v>94</v>
      </c>
      <c r="C44" t="s">
        <v>95</v>
      </c>
      <c r="D44">
        <v>38283</v>
      </c>
      <c r="E44">
        <v>172437</v>
      </c>
      <c r="F44">
        <v>0</v>
      </c>
      <c r="G44">
        <v>2147483647</v>
      </c>
      <c r="H44">
        <v>100</v>
      </c>
    </row>
    <row r="45" spans="1:8" x14ac:dyDescent="0.2">
      <c r="A45" t="s">
        <v>96</v>
      </c>
      <c r="B45" t="s">
        <v>97</v>
      </c>
      <c r="C45" t="s">
        <v>10</v>
      </c>
      <c r="D45">
        <v>14950</v>
      </c>
      <c r="E45">
        <v>152139</v>
      </c>
      <c r="F45">
        <v>34</v>
      </c>
      <c r="G45">
        <v>4474</v>
      </c>
      <c r="H45">
        <v>100</v>
      </c>
    </row>
    <row r="46" spans="1:8" x14ac:dyDescent="0.2">
      <c r="A46" t="s">
        <v>98</v>
      </c>
      <c r="B46" t="s">
        <v>9</v>
      </c>
      <c r="C46" t="s">
        <v>10</v>
      </c>
      <c r="D46">
        <v>31952</v>
      </c>
      <c r="E46">
        <v>140009</v>
      </c>
      <c r="F46">
        <v>434</v>
      </c>
      <c r="G46">
        <v>322</v>
      </c>
      <c r="H46">
        <v>11.252446183952999</v>
      </c>
    </row>
    <row r="47" spans="1:8" x14ac:dyDescent="0.2">
      <c r="A47" s="1" t="s">
        <v>99</v>
      </c>
      <c r="B47" s="1"/>
      <c r="C47" s="1" t="s">
        <v>116</v>
      </c>
      <c r="D47" s="1">
        <v>31576</v>
      </c>
      <c r="E47" s="1">
        <v>111051</v>
      </c>
      <c r="F47" s="1">
        <v>8278</v>
      </c>
      <c r="G47" s="1">
        <v>13</v>
      </c>
      <c r="H47" s="1">
        <v>0</v>
      </c>
    </row>
    <row r="48" spans="1:8" x14ac:dyDescent="0.2">
      <c r="A48" t="s">
        <v>100</v>
      </c>
      <c r="C48" t="s">
        <v>101</v>
      </c>
      <c r="D48">
        <v>18323</v>
      </c>
      <c r="E48">
        <v>101498</v>
      </c>
      <c r="F48">
        <v>6693</v>
      </c>
      <c r="G48">
        <v>15</v>
      </c>
      <c r="H48">
        <v>0</v>
      </c>
    </row>
    <row r="49" spans="1:8" x14ac:dyDescent="0.2">
      <c r="A49" t="s">
        <v>102</v>
      </c>
      <c r="B49" t="s">
        <v>9</v>
      </c>
      <c r="C49" t="s">
        <v>10</v>
      </c>
      <c r="D49">
        <v>44628</v>
      </c>
      <c r="E49">
        <v>85282</v>
      </c>
      <c r="F49">
        <v>9906</v>
      </c>
      <c r="G49">
        <v>8</v>
      </c>
      <c r="H49">
        <v>0</v>
      </c>
    </row>
    <row r="50" spans="1:8" x14ac:dyDescent="0.2">
      <c r="A50" t="s">
        <v>103</v>
      </c>
      <c r="B50" t="s">
        <v>104</v>
      </c>
      <c r="D50">
        <v>77115</v>
      </c>
      <c r="E50">
        <v>71128</v>
      </c>
      <c r="F50">
        <v>37</v>
      </c>
      <c r="G50">
        <v>1922</v>
      </c>
      <c r="H50">
        <v>64.290767598160599</v>
      </c>
    </row>
    <row r="51" spans="1:8" x14ac:dyDescent="0.2">
      <c r="A51" t="s">
        <v>105</v>
      </c>
      <c r="B51" t="s">
        <v>31</v>
      </c>
      <c r="C51" t="s">
        <v>32</v>
      </c>
      <c r="D51">
        <v>18716</v>
      </c>
      <c r="E51">
        <v>29624</v>
      </c>
      <c r="F51">
        <v>82</v>
      </c>
      <c r="G51">
        <v>361</v>
      </c>
      <c r="H51">
        <v>13.160469667318999</v>
      </c>
    </row>
    <row r="52" spans="1:8" x14ac:dyDescent="0.2">
      <c r="A52" t="s">
        <v>106</v>
      </c>
      <c r="B52" t="s">
        <v>9</v>
      </c>
      <c r="C52" t="s">
        <v>10</v>
      </c>
      <c r="D52">
        <v>28571</v>
      </c>
      <c r="E52">
        <v>12774</v>
      </c>
      <c r="F52">
        <v>1880</v>
      </c>
      <c r="G52">
        <v>6</v>
      </c>
      <c r="H52">
        <v>0</v>
      </c>
    </row>
    <row r="53" spans="1:8" x14ac:dyDescent="0.2">
      <c r="A53" t="s">
        <v>107</v>
      </c>
      <c r="B53" t="s">
        <v>108</v>
      </c>
      <c r="C53" t="s">
        <v>109</v>
      </c>
      <c r="D53">
        <v>28883</v>
      </c>
      <c r="E53">
        <v>12566</v>
      </c>
      <c r="F53">
        <v>369</v>
      </c>
      <c r="G53">
        <v>34</v>
      </c>
      <c r="H53">
        <v>0</v>
      </c>
    </row>
    <row r="54" spans="1:8" x14ac:dyDescent="0.2">
      <c r="A54" t="s">
        <v>110</v>
      </c>
      <c r="B54" t="s">
        <v>31</v>
      </c>
      <c r="C54" t="s">
        <v>32</v>
      </c>
      <c r="D54">
        <v>19091</v>
      </c>
      <c r="E54">
        <v>4194</v>
      </c>
      <c r="F54">
        <v>238</v>
      </c>
      <c r="G54">
        <v>17</v>
      </c>
      <c r="H54">
        <v>0</v>
      </c>
    </row>
    <row r="55" spans="1:8" x14ac:dyDescent="0.2">
      <c r="A55" t="s">
        <v>111</v>
      </c>
      <c r="B55" t="s">
        <v>112</v>
      </c>
      <c r="C55" t="s">
        <v>10</v>
      </c>
      <c r="D55">
        <v>11857</v>
      </c>
      <c r="E55">
        <v>2718</v>
      </c>
      <c r="F55">
        <v>2</v>
      </c>
      <c r="G55">
        <v>1359</v>
      </c>
      <c r="H55">
        <v>52.830039131499703</v>
      </c>
    </row>
    <row r="56" spans="1:8" x14ac:dyDescent="0.2">
      <c r="A56" t="s">
        <v>113</v>
      </c>
      <c r="C56" t="s">
        <v>114</v>
      </c>
      <c r="D56">
        <v>42200</v>
      </c>
      <c r="E56">
        <v>1140</v>
      </c>
      <c r="F56">
        <v>15</v>
      </c>
      <c r="G56">
        <v>76</v>
      </c>
      <c r="H56">
        <v>36.089138668946802</v>
      </c>
    </row>
  </sheetData>
  <autoFilter ref="A1:H57" xr:uid="{00000000-0001-0000-0000-000000000000}">
    <sortState xmlns:xlrd2="http://schemas.microsoft.com/office/spreadsheetml/2017/richdata2" ref="A2:H57">
      <sortCondition descending="1" ref="E1:E57"/>
    </sortState>
  </autoFilter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A09F-6A39-374A-8DD0-47718B7E0B89}">
  <sheetPr filterMode="1"/>
  <dimension ref="A1:J57"/>
  <sheetViews>
    <sheetView tabSelected="1" topLeftCell="E1" zoomScale="140" workbookViewId="0">
      <selection activeCell="Q41" sqref="Q41"/>
    </sheetView>
  </sheetViews>
  <sheetFormatPr baseColWidth="10" defaultRowHeight="15" x14ac:dyDescent="0.2"/>
  <cols>
    <col min="1" max="1" width="21.83203125" customWidth="1"/>
    <col min="2" max="2" width="12" style="2" customWidth="1"/>
    <col min="3" max="3" width="14.1640625" customWidth="1"/>
    <col min="4" max="4" width="17" customWidth="1"/>
    <col min="5" max="5" width="11.83203125" style="3" customWidth="1"/>
    <col min="6" max="6" width="12" customWidth="1"/>
    <col min="7" max="7" width="11.5" customWidth="1"/>
    <col min="8" max="8" width="8.5" customWidth="1"/>
    <col min="9" max="9" width="14.5" customWidth="1"/>
    <col min="10" max="10" width="11.33203125" style="3" customWidth="1"/>
  </cols>
  <sheetData>
    <row r="1" spans="1:10" x14ac:dyDescent="0.2">
      <c r="A1" t="s">
        <v>119</v>
      </c>
      <c r="B1" s="2" t="s">
        <v>143</v>
      </c>
      <c r="C1" t="s">
        <v>120</v>
      </c>
      <c r="D1" t="s">
        <v>0</v>
      </c>
      <c r="E1" s="3" t="s">
        <v>170</v>
      </c>
      <c r="F1" t="s">
        <v>171</v>
      </c>
      <c r="G1" t="s">
        <v>3</v>
      </c>
      <c r="H1" t="s">
        <v>121</v>
      </c>
      <c r="I1" t="s">
        <v>7</v>
      </c>
      <c r="J1" s="3" t="s">
        <v>122</v>
      </c>
    </row>
    <row r="2" spans="1:10" hidden="1" x14ac:dyDescent="0.2">
      <c r="A2" t="s">
        <v>8</v>
      </c>
      <c r="B2" s="2" t="s">
        <v>137</v>
      </c>
      <c r="C2" t="s">
        <v>123</v>
      </c>
      <c r="D2" t="s">
        <v>139</v>
      </c>
      <c r="E2" s="3">
        <f>F2/60</f>
        <v>6239132.9500000002</v>
      </c>
      <c r="F2">
        <v>374347977</v>
      </c>
      <c r="G2">
        <v>524955</v>
      </c>
      <c r="H2">
        <v>0</v>
      </c>
      <c r="I2">
        <v>2147483647</v>
      </c>
      <c r="J2" s="3">
        <v>100</v>
      </c>
    </row>
    <row r="3" spans="1:10" hidden="1" x14ac:dyDescent="0.2">
      <c r="A3" t="s">
        <v>11</v>
      </c>
      <c r="B3" s="2" t="s">
        <v>137</v>
      </c>
      <c r="C3" t="s">
        <v>123</v>
      </c>
      <c r="D3" t="s">
        <v>153</v>
      </c>
      <c r="E3" s="3">
        <f>F3/60</f>
        <v>4566752.0333333332</v>
      </c>
      <c r="F3">
        <v>274005122</v>
      </c>
      <c r="G3">
        <v>514780</v>
      </c>
      <c r="H3">
        <v>872</v>
      </c>
      <c r="I3">
        <v>314226</v>
      </c>
      <c r="J3" s="3">
        <v>100</v>
      </c>
    </row>
    <row r="4" spans="1:10" hidden="1" x14ac:dyDescent="0.2">
      <c r="A4" t="s">
        <v>13</v>
      </c>
      <c r="B4" s="2" t="s">
        <v>138</v>
      </c>
      <c r="C4" t="s">
        <v>123</v>
      </c>
      <c r="D4" t="s">
        <v>154</v>
      </c>
      <c r="E4" s="3">
        <f>F4/60</f>
        <v>4446558.2</v>
      </c>
      <c r="F4">
        <v>266793492</v>
      </c>
      <c r="G4">
        <v>501433</v>
      </c>
      <c r="H4">
        <v>1063</v>
      </c>
      <c r="I4">
        <v>250981</v>
      </c>
      <c r="J4" s="3">
        <v>100</v>
      </c>
    </row>
    <row r="5" spans="1:10" x14ac:dyDescent="0.2">
      <c r="A5" t="s">
        <v>15</v>
      </c>
      <c r="B5" s="2" t="s">
        <v>140</v>
      </c>
      <c r="C5" t="s">
        <v>116</v>
      </c>
      <c r="D5" t="s">
        <v>155</v>
      </c>
      <c r="E5" s="3">
        <f>F5/60</f>
        <v>4401384.2166666668</v>
      </c>
      <c r="F5">
        <v>264083053</v>
      </c>
      <c r="G5">
        <v>316743</v>
      </c>
      <c r="H5">
        <v>207774</v>
      </c>
      <c r="I5">
        <v>1271</v>
      </c>
      <c r="J5" s="3">
        <v>52.776795189246499</v>
      </c>
    </row>
    <row r="6" spans="1:10" x14ac:dyDescent="0.2">
      <c r="A6" t="s">
        <v>16</v>
      </c>
      <c r="B6" s="2" t="s">
        <v>136</v>
      </c>
      <c r="C6" t="s">
        <v>163</v>
      </c>
      <c r="D6" t="s">
        <v>165</v>
      </c>
      <c r="E6" s="3">
        <f>F6/60</f>
        <v>2884309.3333333335</v>
      </c>
      <c r="F6">
        <v>173058560</v>
      </c>
      <c r="G6">
        <v>485069</v>
      </c>
      <c r="H6">
        <v>23784</v>
      </c>
      <c r="I6">
        <v>7276</v>
      </c>
      <c r="J6" s="3">
        <v>100</v>
      </c>
    </row>
    <row r="7" spans="1:10" hidden="1" x14ac:dyDescent="0.2">
      <c r="A7" t="s">
        <v>18</v>
      </c>
      <c r="B7" s="2" t="s">
        <v>138</v>
      </c>
      <c r="C7" t="s">
        <v>124</v>
      </c>
      <c r="D7" t="s">
        <v>145</v>
      </c>
      <c r="E7" s="3">
        <f>F7/60</f>
        <v>1838687.7166666666</v>
      </c>
      <c r="F7">
        <v>110321263</v>
      </c>
      <c r="G7">
        <v>262156</v>
      </c>
      <c r="H7">
        <v>1223</v>
      </c>
      <c r="I7">
        <v>90205</v>
      </c>
      <c r="J7" s="3">
        <v>100</v>
      </c>
    </row>
    <row r="8" spans="1:10" x14ac:dyDescent="0.2">
      <c r="A8" t="s">
        <v>21</v>
      </c>
      <c r="B8" s="2" t="s">
        <v>136</v>
      </c>
      <c r="C8" t="s">
        <v>163</v>
      </c>
      <c r="D8" t="s">
        <v>166</v>
      </c>
      <c r="E8" s="3">
        <f>F8/60</f>
        <v>703756.95</v>
      </c>
      <c r="F8">
        <v>42225417</v>
      </c>
      <c r="G8">
        <v>375880</v>
      </c>
      <c r="H8">
        <v>9923</v>
      </c>
      <c r="I8">
        <v>4255</v>
      </c>
      <c r="J8" s="3">
        <v>100</v>
      </c>
    </row>
    <row r="9" spans="1:10" x14ac:dyDescent="0.2">
      <c r="A9" t="s">
        <v>23</v>
      </c>
      <c r="B9" s="2" t="s">
        <v>136</v>
      </c>
      <c r="C9" t="s">
        <v>163</v>
      </c>
      <c r="D9" t="s">
        <v>167</v>
      </c>
      <c r="E9" s="3">
        <f>F9/60</f>
        <v>537912.98333333328</v>
      </c>
      <c r="F9">
        <v>32274779</v>
      </c>
      <c r="G9">
        <v>307764</v>
      </c>
      <c r="H9">
        <v>7183</v>
      </c>
      <c r="I9">
        <v>4493</v>
      </c>
      <c r="J9" s="3">
        <v>100</v>
      </c>
    </row>
    <row r="10" spans="1:10" hidden="1" x14ac:dyDescent="0.2">
      <c r="A10" t="s">
        <v>24</v>
      </c>
      <c r="B10" s="2" t="s">
        <v>137</v>
      </c>
      <c r="C10" t="s">
        <v>26</v>
      </c>
      <c r="D10" t="s">
        <v>25</v>
      </c>
      <c r="E10" s="3">
        <f>F10/60</f>
        <v>530154.06666666665</v>
      </c>
      <c r="F10">
        <v>31809244</v>
      </c>
      <c r="G10">
        <v>130244</v>
      </c>
      <c r="H10">
        <v>6097</v>
      </c>
      <c r="I10">
        <v>5217</v>
      </c>
      <c r="J10" s="3">
        <v>100</v>
      </c>
    </row>
    <row r="11" spans="1:10" x14ac:dyDescent="0.2">
      <c r="A11" t="s">
        <v>27</v>
      </c>
      <c r="B11" s="2" t="s">
        <v>140</v>
      </c>
      <c r="C11" t="s">
        <v>116</v>
      </c>
      <c r="D11" t="s">
        <v>156</v>
      </c>
      <c r="E11" s="3">
        <f>F11/60</f>
        <v>334078.38333333336</v>
      </c>
      <c r="F11">
        <v>20044703</v>
      </c>
      <c r="G11">
        <v>64716</v>
      </c>
      <c r="H11">
        <v>37453</v>
      </c>
      <c r="I11">
        <v>535</v>
      </c>
      <c r="J11" s="3">
        <v>21.6731898238748</v>
      </c>
    </row>
    <row r="12" spans="1:10" x14ac:dyDescent="0.2">
      <c r="A12" t="s">
        <v>28</v>
      </c>
      <c r="B12" s="2" t="s">
        <v>140</v>
      </c>
      <c r="C12" t="s">
        <v>116</v>
      </c>
      <c r="D12" t="s">
        <v>160</v>
      </c>
      <c r="E12" s="3">
        <f>F12/60</f>
        <v>255055.68333333332</v>
      </c>
      <c r="F12">
        <v>15303341</v>
      </c>
      <c r="G12">
        <v>22011</v>
      </c>
      <c r="H12">
        <v>5098</v>
      </c>
      <c r="I12">
        <v>3001</v>
      </c>
      <c r="J12" s="3">
        <v>83.374602051644899</v>
      </c>
    </row>
    <row r="13" spans="1:10" hidden="1" x14ac:dyDescent="0.2">
      <c r="A13" t="s">
        <v>30</v>
      </c>
      <c r="B13" s="2" t="s">
        <v>137</v>
      </c>
      <c r="C13" t="s">
        <v>128</v>
      </c>
      <c r="D13" t="s">
        <v>31</v>
      </c>
      <c r="E13" s="3">
        <f>F13/60</f>
        <v>242645.16666666666</v>
      </c>
      <c r="F13">
        <v>14558710</v>
      </c>
      <c r="G13">
        <v>26987</v>
      </c>
      <c r="H13">
        <v>667</v>
      </c>
      <c r="I13">
        <v>21827</v>
      </c>
      <c r="J13" s="3">
        <v>100</v>
      </c>
    </row>
    <row r="14" spans="1:10" hidden="1" x14ac:dyDescent="0.2">
      <c r="A14" t="s">
        <v>33</v>
      </c>
      <c r="B14" s="2" t="s">
        <v>137</v>
      </c>
      <c r="C14" t="s">
        <v>125</v>
      </c>
      <c r="D14" t="s">
        <v>34</v>
      </c>
      <c r="E14" s="3">
        <f>F14/60</f>
        <v>172900.76666666666</v>
      </c>
      <c r="F14">
        <v>10374046</v>
      </c>
      <c r="G14">
        <v>304221</v>
      </c>
      <c r="H14">
        <v>6291</v>
      </c>
      <c r="I14">
        <v>1649</v>
      </c>
      <c r="J14" s="3">
        <v>59.462327555712797</v>
      </c>
    </row>
    <row r="15" spans="1:10" hidden="1" x14ac:dyDescent="0.2">
      <c r="A15" t="s">
        <v>24</v>
      </c>
      <c r="B15" s="2" t="s">
        <v>137</v>
      </c>
      <c r="C15" t="s">
        <v>141</v>
      </c>
      <c r="D15" t="s">
        <v>25</v>
      </c>
      <c r="E15" s="3">
        <f>F15/60</f>
        <v>123381.33333333333</v>
      </c>
      <c r="F15">
        <v>7402880</v>
      </c>
      <c r="G15">
        <v>24578</v>
      </c>
      <c r="H15">
        <v>0</v>
      </c>
      <c r="I15">
        <v>2147483647</v>
      </c>
      <c r="J15" s="3">
        <v>100</v>
      </c>
    </row>
    <row r="16" spans="1:10" hidden="1" x14ac:dyDescent="0.2">
      <c r="A16" t="s">
        <v>37</v>
      </c>
      <c r="B16" s="2" t="s">
        <v>136</v>
      </c>
      <c r="C16" t="s">
        <v>127</v>
      </c>
      <c r="D16" t="s">
        <v>164</v>
      </c>
      <c r="E16" s="3">
        <f>F16/60</f>
        <v>116500.03333333334</v>
      </c>
      <c r="F16">
        <v>6990002</v>
      </c>
      <c r="G16">
        <v>94739</v>
      </c>
      <c r="H16">
        <v>26486</v>
      </c>
      <c r="I16">
        <v>263</v>
      </c>
      <c r="J16" s="3">
        <v>8.3659491193737807</v>
      </c>
    </row>
    <row r="17" spans="1:10" x14ac:dyDescent="0.2">
      <c r="A17" t="s">
        <v>40</v>
      </c>
      <c r="B17" s="2" t="s">
        <v>136</v>
      </c>
      <c r="C17" t="s">
        <v>163</v>
      </c>
      <c r="D17" t="s">
        <v>168</v>
      </c>
      <c r="E17" s="3">
        <f>F17/60</f>
        <v>105677.58333333333</v>
      </c>
      <c r="F17">
        <v>6340655</v>
      </c>
      <c r="G17">
        <v>111520</v>
      </c>
      <c r="H17">
        <v>827</v>
      </c>
      <c r="I17">
        <v>7667</v>
      </c>
      <c r="J17" s="3">
        <v>100</v>
      </c>
    </row>
    <row r="18" spans="1:10" hidden="1" x14ac:dyDescent="0.2">
      <c r="A18" t="s">
        <v>41</v>
      </c>
      <c r="B18" s="2" t="s">
        <v>137</v>
      </c>
      <c r="C18" t="s">
        <v>127</v>
      </c>
      <c r="D18" t="s">
        <v>157</v>
      </c>
      <c r="E18" s="3">
        <f>F18/60</f>
        <v>97665.53333333334</v>
      </c>
      <c r="F18">
        <v>5859932</v>
      </c>
      <c r="G18">
        <v>201365</v>
      </c>
      <c r="H18">
        <v>48415</v>
      </c>
      <c r="I18">
        <v>121</v>
      </c>
      <c r="J18" s="3">
        <v>1.41878669275929</v>
      </c>
    </row>
    <row r="19" spans="1:10" hidden="1" x14ac:dyDescent="0.2">
      <c r="A19" t="s">
        <v>43</v>
      </c>
      <c r="B19" s="2" t="s">
        <v>137</v>
      </c>
      <c r="C19" t="s">
        <v>125</v>
      </c>
      <c r="D19" t="s">
        <v>44</v>
      </c>
      <c r="E19" s="3">
        <f>F19/60</f>
        <v>74827.5</v>
      </c>
      <c r="F19">
        <v>4489650</v>
      </c>
      <c r="G19">
        <v>102170</v>
      </c>
      <c r="H19">
        <v>840</v>
      </c>
      <c r="I19">
        <v>5344</v>
      </c>
      <c r="J19" s="3">
        <v>100</v>
      </c>
    </row>
    <row r="20" spans="1:10" x14ac:dyDescent="0.2">
      <c r="A20" t="s">
        <v>46</v>
      </c>
      <c r="B20" s="2" t="s">
        <v>136</v>
      </c>
      <c r="C20" t="s">
        <v>163</v>
      </c>
      <c r="D20" t="s">
        <v>169</v>
      </c>
      <c r="E20" s="3">
        <f>F20/60</f>
        <v>66933.05</v>
      </c>
      <c r="F20">
        <v>4015983</v>
      </c>
      <c r="G20">
        <v>58716</v>
      </c>
      <c r="H20">
        <v>1848</v>
      </c>
      <c r="I20">
        <v>2173</v>
      </c>
      <c r="J20" s="3">
        <v>68.730102582242694</v>
      </c>
    </row>
    <row r="21" spans="1:10" x14ac:dyDescent="0.2">
      <c r="A21" t="s">
        <v>48</v>
      </c>
      <c r="B21" s="2" t="s">
        <v>136</v>
      </c>
      <c r="C21" t="s">
        <v>163</v>
      </c>
      <c r="D21" t="s">
        <v>146</v>
      </c>
      <c r="E21" s="3">
        <f>F21/60</f>
        <v>51536.116666666669</v>
      </c>
      <c r="F21">
        <v>3092167</v>
      </c>
      <c r="G21">
        <v>509523</v>
      </c>
      <c r="H21">
        <v>2062</v>
      </c>
      <c r="I21">
        <v>1499</v>
      </c>
      <c r="J21" s="3">
        <v>56.809338521400797</v>
      </c>
    </row>
    <row r="22" spans="1:10" hidden="1" x14ac:dyDescent="0.2">
      <c r="A22" t="s">
        <v>50</v>
      </c>
      <c r="B22" s="2" t="s">
        <v>137</v>
      </c>
      <c r="C22" t="s">
        <v>123</v>
      </c>
      <c r="D22" t="s">
        <v>51</v>
      </c>
      <c r="E22" s="3">
        <f>F22/60</f>
        <v>50037.26666666667</v>
      </c>
      <c r="F22">
        <v>3002236</v>
      </c>
      <c r="G22">
        <v>34115</v>
      </c>
      <c r="H22">
        <v>3086</v>
      </c>
      <c r="I22">
        <v>972</v>
      </c>
      <c r="J22" s="3">
        <v>43.052837573385503</v>
      </c>
    </row>
    <row r="23" spans="1:10" hidden="1" x14ac:dyDescent="0.2">
      <c r="A23" t="s">
        <v>52</v>
      </c>
      <c r="B23" s="2" t="s">
        <v>137</v>
      </c>
      <c r="C23" t="s">
        <v>123</v>
      </c>
      <c r="D23" t="s">
        <v>147</v>
      </c>
      <c r="E23" s="3">
        <f>F23/60</f>
        <v>48449.75</v>
      </c>
      <c r="F23">
        <v>2906985</v>
      </c>
      <c r="G23">
        <v>41567</v>
      </c>
      <c r="H23">
        <v>52</v>
      </c>
      <c r="I23">
        <v>55903</v>
      </c>
      <c r="J23" s="3">
        <v>100</v>
      </c>
    </row>
    <row r="24" spans="1:10" hidden="1" x14ac:dyDescent="0.2">
      <c r="A24" t="s">
        <v>53</v>
      </c>
      <c r="B24" s="2" t="s">
        <v>137</v>
      </c>
      <c r="C24" t="s">
        <v>134</v>
      </c>
      <c r="D24" t="s">
        <v>54</v>
      </c>
      <c r="E24" s="3">
        <f>F24/60</f>
        <v>34700.533333333333</v>
      </c>
      <c r="F24">
        <v>2082032</v>
      </c>
      <c r="G24">
        <v>354182</v>
      </c>
      <c r="H24">
        <v>52810</v>
      </c>
      <c r="I24">
        <v>39</v>
      </c>
      <c r="J24" s="3">
        <v>0</v>
      </c>
    </row>
    <row r="25" spans="1:10" x14ac:dyDescent="0.2">
      <c r="A25" t="s">
        <v>56</v>
      </c>
      <c r="B25" s="2" t="s">
        <v>140</v>
      </c>
      <c r="C25" t="s">
        <v>116</v>
      </c>
      <c r="D25" t="s">
        <v>158</v>
      </c>
      <c r="E25" s="3">
        <f>F25/60</f>
        <v>34167.01666666667</v>
      </c>
      <c r="F25">
        <v>2050021</v>
      </c>
      <c r="G25">
        <v>88658</v>
      </c>
      <c r="H25">
        <v>1375</v>
      </c>
      <c r="I25">
        <v>1490</v>
      </c>
      <c r="J25" s="3">
        <v>56.650159179342097</v>
      </c>
    </row>
    <row r="26" spans="1:10" x14ac:dyDescent="0.2">
      <c r="A26" t="s">
        <v>58</v>
      </c>
      <c r="B26" s="2" t="s">
        <v>140</v>
      </c>
      <c r="C26" t="s">
        <v>116</v>
      </c>
      <c r="D26" t="s">
        <v>159</v>
      </c>
      <c r="E26" s="3">
        <f>F26/60</f>
        <v>25966.283333333333</v>
      </c>
      <c r="F26">
        <v>1557977</v>
      </c>
      <c r="G26">
        <v>15835</v>
      </c>
      <c r="H26">
        <v>13257</v>
      </c>
      <c r="I26">
        <v>117</v>
      </c>
      <c r="J26" s="3">
        <v>1.2230919765166299</v>
      </c>
    </row>
    <row r="27" spans="1:10" hidden="1" x14ac:dyDescent="0.2">
      <c r="A27" t="s">
        <v>60</v>
      </c>
      <c r="B27" s="2" t="s">
        <v>137</v>
      </c>
      <c r="C27" t="s">
        <v>123</v>
      </c>
      <c r="D27" t="s">
        <v>148</v>
      </c>
      <c r="E27" s="3">
        <f>F27/60</f>
        <v>23949.183333333334</v>
      </c>
      <c r="F27">
        <v>1436951</v>
      </c>
      <c r="G27">
        <v>39436</v>
      </c>
      <c r="H27">
        <v>1648</v>
      </c>
      <c r="I27">
        <v>871</v>
      </c>
      <c r="J27" s="3">
        <v>38.1115459882583</v>
      </c>
    </row>
    <row r="28" spans="1:10" hidden="1" x14ac:dyDescent="0.2">
      <c r="A28" t="s">
        <v>62</v>
      </c>
      <c r="B28" s="2" t="s">
        <v>137</v>
      </c>
      <c r="C28" t="s">
        <v>26</v>
      </c>
      <c r="D28" t="s">
        <v>63</v>
      </c>
      <c r="E28" s="3">
        <f>F28/60</f>
        <v>23033.8</v>
      </c>
      <c r="F28">
        <v>1382028</v>
      </c>
      <c r="G28">
        <v>158093</v>
      </c>
      <c r="H28">
        <v>8262</v>
      </c>
      <c r="I28">
        <v>167</v>
      </c>
      <c r="J28" s="3">
        <v>3.6692759295499</v>
      </c>
    </row>
    <row r="29" spans="1:10" hidden="1" x14ac:dyDescent="0.2">
      <c r="A29" t="s">
        <v>64</v>
      </c>
      <c r="B29" s="2" t="s">
        <v>137</v>
      </c>
      <c r="C29" t="s">
        <v>129</v>
      </c>
      <c r="D29" t="s">
        <v>65</v>
      </c>
      <c r="E29" s="3">
        <f>F29/60</f>
        <v>22509.35</v>
      </c>
      <c r="F29">
        <v>1350561</v>
      </c>
      <c r="G29">
        <v>57292</v>
      </c>
      <c r="H29">
        <v>47</v>
      </c>
      <c r="I29">
        <v>28735</v>
      </c>
      <c r="J29" s="3">
        <v>100</v>
      </c>
    </row>
    <row r="30" spans="1:10" hidden="1" x14ac:dyDescent="0.2">
      <c r="A30" t="s">
        <v>67</v>
      </c>
      <c r="B30" s="2" t="s">
        <v>137</v>
      </c>
      <c r="C30" t="s">
        <v>131</v>
      </c>
      <c r="D30" t="s">
        <v>68</v>
      </c>
      <c r="E30" s="3">
        <f>F30/60</f>
        <v>21055.966666666667</v>
      </c>
      <c r="F30">
        <v>1263358</v>
      </c>
      <c r="G30">
        <v>230478</v>
      </c>
      <c r="H30">
        <v>146</v>
      </c>
      <c r="I30">
        <v>8653</v>
      </c>
      <c r="J30" s="3">
        <v>100</v>
      </c>
    </row>
    <row r="31" spans="1:10" hidden="1" x14ac:dyDescent="0.2">
      <c r="A31" t="s">
        <v>70</v>
      </c>
      <c r="B31" s="2" t="s">
        <v>137</v>
      </c>
      <c r="C31" t="s">
        <v>123</v>
      </c>
      <c r="D31" t="s">
        <v>149</v>
      </c>
      <c r="E31" s="3">
        <f>F31/60</f>
        <v>19517.033333333333</v>
      </c>
      <c r="F31">
        <v>1171022</v>
      </c>
      <c r="G31">
        <v>421510</v>
      </c>
      <c r="H31">
        <v>6013</v>
      </c>
      <c r="I31">
        <v>194</v>
      </c>
      <c r="J31" s="3">
        <v>4.9902152641878699</v>
      </c>
    </row>
    <row r="32" spans="1:10" hidden="1" x14ac:dyDescent="0.2">
      <c r="A32" t="s">
        <v>72</v>
      </c>
      <c r="B32" s="2" t="s">
        <v>137</v>
      </c>
      <c r="C32" t="s">
        <v>123</v>
      </c>
      <c r="D32" t="s">
        <v>150</v>
      </c>
      <c r="E32" s="3">
        <f>F32/60</f>
        <v>16054.516666666666</v>
      </c>
      <c r="F32">
        <v>963271</v>
      </c>
      <c r="G32">
        <v>96403</v>
      </c>
      <c r="H32">
        <v>617</v>
      </c>
      <c r="I32">
        <v>1561</v>
      </c>
      <c r="J32" s="3">
        <v>57.905907322249703</v>
      </c>
    </row>
    <row r="33" spans="1:10" hidden="1" x14ac:dyDescent="0.2">
      <c r="A33" t="s">
        <v>74</v>
      </c>
      <c r="B33" s="2" t="s">
        <v>137</v>
      </c>
      <c r="C33" t="s">
        <v>130</v>
      </c>
      <c r="D33" t="s">
        <v>75</v>
      </c>
      <c r="E33" s="3">
        <f>F33/60</f>
        <v>15649.75</v>
      </c>
      <c r="F33">
        <v>938985</v>
      </c>
      <c r="G33">
        <v>173672</v>
      </c>
      <c r="H33">
        <v>0</v>
      </c>
      <c r="I33">
        <v>2147483647</v>
      </c>
      <c r="J33" s="3">
        <v>100</v>
      </c>
    </row>
    <row r="34" spans="1:10" hidden="1" x14ac:dyDescent="0.2">
      <c r="A34" t="s">
        <v>77</v>
      </c>
      <c r="B34" s="2" t="s">
        <v>137</v>
      </c>
      <c r="C34" t="s">
        <v>123</v>
      </c>
      <c r="D34" t="s">
        <v>117</v>
      </c>
      <c r="E34" s="3">
        <f>F34/60</f>
        <v>12744.066666666668</v>
      </c>
      <c r="F34">
        <v>764644</v>
      </c>
      <c r="G34">
        <v>13543</v>
      </c>
      <c r="H34">
        <v>0</v>
      </c>
      <c r="I34">
        <v>2147483647</v>
      </c>
      <c r="J34" s="3">
        <v>100</v>
      </c>
    </row>
    <row r="35" spans="1:10" hidden="1" x14ac:dyDescent="0.2">
      <c r="A35" t="s">
        <v>78</v>
      </c>
      <c r="B35" s="2" t="s">
        <v>137</v>
      </c>
      <c r="D35" s="4" t="s">
        <v>152</v>
      </c>
      <c r="E35" s="3">
        <f>F35/60</f>
        <v>11701.283333333333</v>
      </c>
      <c r="F35">
        <v>702077</v>
      </c>
      <c r="G35">
        <v>11730</v>
      </c>
      <c r="H35">
        <v>2396</v>
      </c>
      <c r="I35">
        <v>293</v>
      </c>
      <c r="J35" s="3">
        <v>9.8336594911937407</v>
      </c>
    </row>
    <row r="36" spans="1:10" hidden="1" x14ac:dyDescent="0.2">
      <c r="A36" t="s">
        <v>79</v>
      </c>
      <c r="B36" s="2" t="s">
        <v>137</v>
      </c>
      <c r="C36" t="s">
        <v>123</v>
      </c>
      <c r="D36" t="s">
        <v>144</v>
      </c>
      <c r="E36" s="3">
        <f>F36/60</f>
        <v>9670.6833333333325</v>
      </c>
      <c r="F36">
        <v>580241</v>
      </c>
      <c r="G36">
        <v>114348</v>
      </c>
      <c r="H36">
        <v>223</v>
      </c>
      <c r="I36">
        <v>2601</v>
      </c>
      <c r="J36" s="3">
        <v>76.299964626812894</v>
      </c>
    </row>
    <row r="37" spans="1:10" hidden="1" x14ac:dyDescent="0.2">
      <c r="A37" t="s">
        <v>80</v>
      </c>
      <c r="B37" s="2" t="s">
        <v>137</v>
      </c>
      <c r="C37" t="s">
        <v>126</v>
      </c>
      <c r="D37" t="s">
        <v>81</v>
      </c>
      <c r="E37" s="3">
        <f>F37/60</f>
        <v>9034.4333333333325</v>
      </c>
      <c r="F37">
        <v>542066</v>
      </c>
      <c r="G37">
        <v>59985</v>
      </c>
      <c r="H37">
        <v>51</v>
      </c>
      <c r="I37">
        <v>10628</v>
      </c>
      <c r="J37" s="3">
        <v>100</v>
      </c>
    </row>
    <row r="38" spans="1:10" hidden="1" x14ac:dyDescent="0.2">
      <c r="A38" t="s">
        <v>83</v>
      </c>
      <c r="B38" s="2" t="s">
        <v>137</v>
      </c>
      <c r="C38" t="s">
        <v>132</v>
      </c>
      <c r="D38" t="s">
        <v>84</v>
      </c>
      <c r="E38" s="3">
        <f>F38/60</f>
        <v>8938.8833333333332</v>
      </c>
      <c r="F38">
        <v>536333</v>
      </c>
      <c r="G38">
        <v>18050</v>
      </c>
      <c r="H38">
        <v>3403</v>
      </c>
      <c r="I38">
        <v>157</v>
      </c>
      <c r="J38" s="3">
        <v>3.1800391389432501</v>
      </c>
    </row>
    <row r="39" spans="1:10" hidden="1" x14ac:dyDescent="0.2">
      <c r="A39" t="s">
        <v>86</v>
      </c>
      <c r="B39" s="2" t="s">
        <v>137</v>
      </c>
      <c r="C39" t="s">
        <v>128</v>
      </c>
      <c r="D39" t="s">
        <v>31</v>
      </c>
      <c r="E39" s="3">
        <f>F39/60</f>
        <v>6260</v>
      </c>
      <c r="F39">
        <v>375600</v>
      </c>
      <c r="G39">
        <v>12139</v>
      </c>
      <c r="H39">
        <v>45</v>
      </c>
      <c r="I39">
        <v>8346</v>
      </c>
      <c r="J39" s="3">
        <v>100</v>
      </c>
    </row>
    <row r="40" spans="1:10" hidden="1" x14ac:dyDescent="0.2">
      <c r="A40" t="s">
        <v>87</v>
      </c>
      <c r="B40" s="2" t="s">
        <v>137</v>
      </c>
      <c r="C40" t="s">
        <v>89</v>
      </c>
      <c r="D40" t="s">
        <v>88</v>
      </c>
      <c r="E40" s="3">
        <f>F40/60</f>
        <v>5180.2</v>
      </c>
      <c r="F40">
        <v>310812</v>
      </c>
      <c r="G40">
        <v>260280</v>
      </c>
      <c r="H40">
        <v>73</v>
      </c>
      <c r="I40">
        <v>4257</v>
      </c>
      <c r="J40" s="3">
        <v>100</v>
      </c>
    </row>
    <row r="41" spans="1:10" x14ac:dyDescent="0.2">
      <c r="A41" t="s">
        <v>90</v>
      </c>
      <c r="B41" s="2" t="s">
        <v>136</v>
      </c>
      <c r="C41" t="s">
        <v>163</v>
      </c>
      <c r="D41" t="s">
        <v>146</v>
      </c>
      <c r="E41" s="3">
        <f>F41/60</f>
        <v>5152.3833333333332</v>
      </c>
      <c r="F41">
        <v>309143</v>
      </c>
      <c r="G41">
        <v>38931</v>
      </c>
      <c r="H41">
        <v>52796</v>
      </c>
      <c r="I41">
        <v>5</v>
      </c>
      <c r="J41" s="3">
        <v>0</v>
      </c>
    </row>
    <row r="42" spans="1:10" hidden="1" x14ac:dyDescent="0.2">
      <c r="A42" t="s">
        <v>91</v>
      </c>
      <c r="B42" s="2" t="s">
        <v>137</v>
      </c>
      <c r="C42" t="s">
        <v>123</v>
      </c>
      <c r="D42" t="s">
        <v>151</v>
      </c>
      <c r="E42" s="3">
        <f>F42/60</f>
        <v>4888.0333333333338</v>
      </c>
      <c r="F42">
        <v>293282</v>
      </c>
      <c r="G42">
        <v>17431</v>
      </c>
      <c r="H42">
        <v>348</v>
      </c>
      <c r="I42">
        <v>842</v>
      </c>
      <c r="J42" s="3">
        <v>36.692759295499002</v>
      </c>
    </row>
    <row r="43" spans="1:10" x14ac:dyDescent="0.2">
      <c r="A43" t="s">
        <v>93</v>
      </c>
      <c r="B43" s="2" t="s">
        <v>140</v>
      </c>
      <c r="C43" t="s">
        <v>116</v>
      </c>
      <c r="D43" t="s">
        <v>161</v>
      </c>
      <c r="E43" s="3">
        <f>F43/60</f>
        <v>4528.3666666666668</v>
      </c>
      <c r="F43">
        <v>271702</v>
      </c>
      <c r="G43">
        <v>43701</v>
      </c>
      <c r="H43">
        <v>1838</v>
      </c>
      <c r="I43">
        <v>147</v>
      </c>
      <c r="J43" s="3">
        <v>2.6908023483366001</v>
      </c>
    </row>
    <row r="44" spans="1:10" hidden="1" x14ac:dyDescent="0.2">
      <c r="A44" t="s">
        <v>74</v>
      </c>
      <c r="B44" s="2" t="s">
        <v>137</v>
      </c>
      <c r="C44" t="s">
        <v>95</v>
      </c>
      <c r="D44" t="s">
        <v>94</v>
      </c>
      <c r="E44" s="3">
        <f>F44/60</f>
        <v>2873.95</v>
      </c>
      <c r="F44">
        <v>172437</v>
      </c>
      <c r="G44">
        <v>38283</v>
      </c>
      <c r="H44">
        <v>0</v>
      </c>
      <c r="I44">
        <v>2147483647</v>
      </c>
      <c r="J44" s="3">
        <v>100</v>
      </c>
    </row>
    <row r="45" spans="1:10" hidden="1" x14ac:dyDescent="0.2">
      <c r="A45" t="s">
        <v>96</v>
      </c>
      <c r="B45" s="2" t="s">
        <v>137</v>
      </c>
      <c r="C45" t="s">
        <v>123</v>
      </c>
      <c r="D45" t="s">
        <v>97</v>
      </c>
      <c r="E45" s="3">
        <f>F45/60</f>
        <v>2535.65</v>
      </c>
      <c r="F45">
        <v>152139</v>
      </c>
      <c r="G45">
        <v>14950</v>
      </c>
      <c r="H45">
        <v>34</v>
      </c>
      <c r="I45">
        <v>4474</v>
      </c>
      <c r="J45" s="3">
        <v>100</v>
      </c>
    </row>
    <row r="46" spans="1:10" hidden="1" x14ac:dyDescent="0.2">
      <c r="A46" t="s">
        <v>98</v>
      </c>
      <c r="B46" s="2" t="s">
        <v>137</v>
      </c>
      <c r="C46" t="s">
        <v>123</v>
      </c>
      <c r="D46" t="s">
        <v>115</v>
      </c>
      <c r="E46" s="3">
        <f>F46/60</f>
        <v>2333.4833333333331</v>
      </c>
      <c r="F46">
        <v>140009</v>
      </c>
      <c r="G46">
        <v>31952</v>
      </c>
      <c r="H46">
        <v>434</v>
      </c>
      <c r="I46">
        <v>322</v>
      </c>
      <c r="J46" s="3">
        <v>11.252446183952999</v>
      </c>
    </row>
    <row r="47" spans="1:10" x14ac:dyDescent="0.2">
      <c r="A47" t="s">
        <v>99</v>
      </c>
      <c r="B47" s="2" t="s">
        <v>140</v>
      </c>
      <c r="C47" t="s">
        <v>116</v>
      </c>
      <c r="D47" t="s">
        <v>162</v>
      </c>
      <c r="E47" s="3">
        <f>F47/60</f>
        <v>1850.85</v>
      </c>
      <c r="F47">
        <v>111051</v>
      </c>
      <c r="G47">
        <v>31576</v>
      </c>
      <c r="H47">
        <v>8278</v>
      </c>
      <c r="I47">
        <v>13</v>
      </c>
      <c r="J47" s="3">
        <v>0</v>
      </c>
    </row>
    <row r="48" spans="1:10" hidden="1" x14ac:dyDescent="0.2">
      <c r="A48" t="s">
        <v>100</v>
      </c>
      <c r="B48" s="2" t="s">
        <v>137</v>
      </c>
      <c r="C48" t="s">
        <v>101</v>
      </c>
      <c r="E48" s="3">
        <f>F48/60</f>
        <v>1691.6333333333334</v>
      </c>
      <c r="F48">
        <v>101498</v>
      </c>
      <c r="G48">
        <v>18323</v>
      </c>
      <c r="H48">
        <v>6693</v>
      </c>
      <c r="I48">
        <v>15</v>
      </c>
      <c r="J48" s="3">
        <v>0</v>
      </c>
    </row>
    <row r="49" spans="1:10" hidden="1" x14ac:dyDescent="0.2">
      <c r="A49" t="s">
        <v>102</v>
      </c>
      <c r="B49" s="2" t="s">
        <v>137</v>
      </c>
      <c r="C49" t="s">
        <v>123</v>
      </c>
      <c r="D49" t="s">
        <v>115</v>
      </c>
      <c r="E49" s="3">
        <f>F49/60</f>
        <v>1421.3666666666666</v>
      </c>
      <c r="F49">
        <v>85282</v>
      </c>
      <c r="G49">
        <v>44628</v>
      </c>
      <c r="H49">
        <v>9906</v>
      </c>
      <c r="I49">
        <v>8</v>
      </c>
      <c r="J49" s="3">
        <v>0</v>
      </c>
    </row>
    <row r="50" spans="1:10" hidden="1" x14ac:dyDescent="0.2">
      <c r="A50" t="s">
        <v>103</v>
      </c>
      <c r="B50" s="2" t="s">
        <v>137</v>
      </c>
      <c r="C50" t="s">
        <v>135</v>
      </c>
      <c r="D50" t="s">
        <v>104</v>
      </c>
      <c r="E50" s="3">
        <f>F50/60</f>
        <v>1185.4666666666667</v>
      </c>
      <c r="F50">
        <v>71128</v>
      </c>
      <c r="G50">
        <v>77115</v>
      </c>
      <c r="H50">
        <v>37</v>
      </c>
      <c r="I50">
        <v>1922</v>
      </c>
      <c r="J50" s="3">
        <v>64.290767598160599</v>
      </c>
    </row>
    <row r="51" spans="1:10" hidden="1" x14ac:dyDescent="0.2">
      <c r="A51" t="s">
        <v>105</v>
      </c>
      <c r="B51" s="2" t="s">
        <v>137</v>
      </c>
      <c r="C51" t="s">
        <v>128</v>
      </c>
      <c r="D51" t="s">
        <v>31</v>
      </c>
      <c r="E51" s="3">
        <f>F51/60</f>
        <v>493.73333333333335</v>
      </c>
      <c r="F51">
        <v>29624</v>
      </c>
      <c r="G51">
        <v>18716</v>
      </c>
      <c r="H51">
        <v>82</v>
      </c>
      <c r="I51">
        <v>361</v>
      </c>
      <c r="J51" s="3">
        <v>13.160469667318999</v>
      </c>
    </row>
    <row r="52" spans="1:10" hidden="1" x14ac:dyDescent="0.2">
      <c r="A52" t="s">
        <v>106</v>
      </c>
      <c r="B52" s="2" t="s">
        <v>137</v>
      </c>
      <c r="C52" t="s">
        <v>123</v>
      </c>
      <c r="D52" t="s">
        <v>115</v>
      </c>
      <c r="E52" s="3">
        <f>F52/60</f>
        <v>212.9</v>
      </c>
      <c r="F52">
        <v>12774</v>
      </c>
      <c r="G52">
        <v>28571</v>
      </c>
      <c r="H52">
        <v>1880</v>
      </c>
      <c r="I52">
        <v>6</v>
      </c>
      <c r="J52" s="3">
        <v>0</v>
      </c>
    </row>
    <row r="53" spans="1:10" hidden="1" x14ac:dyDescent="0.2">
      <c r="A53" t="s">
        <v>107</v>
      </c>
      <c r="C53" t="s">
        <v>127</v>
      </c>
      <c r="D53" t="s">
        <v>108</v>
      </c>
      <c r="E53" s="3">
        <f>F53/60</f>
        <v>209.43333333333334</v>
      </c>
      <c r="F53">
        <v>12566</v>
      </c>
      <c r="G53">
        <v>28883</v>
      </c>
      <c r="H53">
        <v>369</v>
      </c>
      <c r="I53">
        <v>34</v>
      </c>
      <c r="J53" s="3">
        <v>0</v>
      </c>
    </row>
    <row r="54" spans="1:10" hidden="1" x14ac:dyDescent="0.2">
      <c r="A54" t="s">
        <v>110</v>
      </c>
      <c r="B54" s="2" t="s">
        <v>137</v>
      </c>
      <c r="C54" t="s">
        <v>128</v>
      </c>
      <c r="D54" t="s">
        <v>31</v>
      </c>
      <c r="E54" s="3">
        <f>F54/60</f>
        <v>69.900000000000006</v>
      </c>
      <c r="F54">
        <v>4194</v>
      </c>
      <c r="G54">
        <v>19091</v>
      </c>
      <c r="H54">
        <v>238</v>
      </c>
      <c r="I54">
        <v>17</v>
      </c>
      <c r="J54" s="3">
        <v>0</v>
      </c>
    </row>
    <row r="55" spans="1:10" hidden="1" x14ac:dyDescent="0.2">
      <c r="A55" t="s">
        <v>111</v>
      </c>
      <c r="B55" s="2" t="s">
        <v>137</v>
      </c>
      <c r="C55" t="s">
        <v>123</v>
      </c>
      <c r="D55" t="s">
        <v>142</v>
      </c>
      <c r="E55" s="3">
        <f>F55/60</f>
        <v>45.3</v>
      </c>
      <c r="F55">
        <v>2718</v>
      </c>
      <c r="G55">
        <v>11857</v>
      </c>
      <c r="H55">
        <v>2</v>
      </c>
      <c r="I55">
        <v>1359</v>
      </c>
      <c r="J55" s="3">
        <v>52.830039131499703</v>
      </c>
    </row>
    <row r="56" spans="1:10" hidden="1" x14ac:dyDescent="0.2">
      <c r="A56" t="s">
        <v>110</v>
      </c>
      <c r="B56" s="2" t="s">
        <v>137</v>
      </c>
      <c r="C56" t="s">
        <v>133</v>
      </c>
      <c r="D56" t="s">
        <v>118</v>
      </c>
      <c r="E56" s="3">
        <f>F56/60</f>
        <v>19</v>
      </c>
      <c r="F56">
        <v>1140</v>
      </c>
      <c r="G56">
        <v>42200</v>
      </c>
      <c r="H56">
        <v>15</v>
      </c>
      <c r="I56">
        <v>76</v>
      </c>
      <c r="J56" s="3">
        <v>36.089138668946802</v>
      </c>
    </row>
    <row r="57" spans="1:10" hidden="1" x14ac:dyDescent="0.2"/>
  </sheetData>
  <autoFilter ref="A1:K57" xr:uid="{9F44A09F-6A39-374A-8DD0-47718B7E0B89}">
    <filterColumn colId="1">
      <filters>
        <filter val="clinical"/>
        <filter val="office"/>
      </filters>
    </filterColumn>
    <filterColumn colId="2">
      <filters>
        <filter val="MS"/>
        <filter val="VA"/>
      </filters>
    </filterColumn>
    <sortState xmlns:xlrd2="http://schemas.microsoft.com/office/spreadsheetml/2017/richdata2" ref="A2:K57">
      <sortCondition descending="1" ref="E1:E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AppPerformance</vt:lpstr>
      <vt:lpstr>apps-subset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Richards, Rafael M.</dc:creator>
  <dc:description/>
  <cp:lastModifiedBy>Rafael Richards</cp:lastModifiedBy>
  <cp:revision>1</cp:revision>
  <dcterms:created xsi:type="dcterms:W3CDTF">2025-02-05T17:28:06Z</dcterms:created>
  <dcterms:modified xsi:type="dcterms:W3CDTF">2025-02-27T17:22:23Z</dcterms:modified>
  <dc:language>en-US</dc:language>
</cp:coreProperties>
</file>