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Manage\FA\Results\"/>
    </mc:Choice>
  </mc:AlternateContent>
  <bookViews>
    <workbookView xWindow="0" yWindow="0" windowWidth="23040" windowHeight="9360" firstSheet="2" activeTab="2"/>
  </bookViews>
  <sheets>
    <sheet name="Fashion_MNIST" sheetId="1" r:id="rId1"/>
    <sheet name="MNIST" sheetId="4" r:id="rId2"/>
    <sheet name="Fashion_MNIST_AAE" sheetId="5" r:id="rId3"/>
    <sheet name="MNIST_AAE" sheetId="6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5" l="1"/>
  <c r="V19" i="5"/>
  <c r="V18" i="5"/>
  <c r="V17" i="5"/>
  <c r="V16" i="5"/>
  <c r="Q7" i="6"/>
  <c r="V32" i="5"/>
  <c r="V31" i="5"/>
  <c r="V30" i="5"/>
  <c r="V29" i="5"/>
  <c r="V28" i="5"/>
  <c r="U22" i="6"/>
  <c r="U21" i="6"/>
  <c r="U23" i="6"/>
  <c r="U20" i="6"/>
  <c r="U19" i="6"/>
  <c r="T23" i="6"/>
  <c r="T22" i="6"/>
  <c r="T21" i="6"/>
  <c r="T20" i="6"/>
  <c r="T19" i="6"/>
  <c r="U11" i="6"/>
  <c r="U10" i="6"/>
  <c r="U9" i="6"/>
  <c r="U8" i="6"/>
  <c r="U7" i="6"/>
  <c r="T7" i="6"/>
  <c r="T11" i="6"/>
  <c r="T10" i="6"/>
  <c r="T9" i="6"/>
  <c r="T8" i="6"/>
  <c r="W20" i="5"/>
  <c r="W19" i="5"/>
  <c r="W18" i="5"/>
  <c r="W17" i="5"/>
  <c r="W16" i="5"/>
  <c r="X8" i="5"/>
  <c r="X7" i="5"/>
  <c r="X6" i="5"/>
  <c r="X5" i="5"/>
  <c r="X4" i="5"/>
  <c r="W8" i="5"/>
  <c r="W7" i="5"/>
  <c r="W6" i="5"/>
  <c r="W5" i="5"/>
  <c r="W4" i="5"/>
  <c r="Q5" i="6"/>
  <c r="V14" i="5"/>
  <c r="V13" i="5"/>
  <c r="V12" i="5"/>
  <c r="V11" i="5"/>
  <c r="V10" i="5"/>
  <c r="V8" i="5"/>
  <c r="V7" i="5"/>
  <c r="V6" i="5"/>
  <c r="V5" i="5"/>
  <c r="V4" i="5"/>
  <c r="U32" i="5"/>
  <c r="U31" i="5"/>
  <c r="U30" i="5"/>
  <c r="U29" i="5"/>
  <c r="U28" i="5"/>
  <c r="U26" i="5"/>
  <c r="U25" i="5"/>
  <c r="U24" i="5"/>
  <c r="U23" i="5"/>
  <c r="U22" i="5"/>
  <c r="U20" i="5"/>
  <c r="U19" i="5"/>
  <c r="U18" i="5"/>
  <c r="U17" i="5"/>
  <c r="U16" i="5"/>
  <c r="U14" i="5"/>
  <c r="U13" i="5"/>
  <c r="U12" i="5"/>
  <c r="U11" i="5"/>
  <c r="U10" i="5"/>
  <c r="U8" i="5"/>
  <c r="U7" i="5"/>
  <c r="U6" i="5"/>
  <c r="U5" i="5"/>
  <c r="U4" i="5"/>
  <c r="R2" i="6"/>
  <c r="Q2" i="6"/>
  <c r="R35" i="6"/>
  <c r="R34" i="6"/>
  <c r="R33" i="6"/>
  <c r="R32" i="6"/>
  <c r="R31" i="6"/>
  <c r="R29" i="6"/>
  <c r="R28" i="6"/>
  <c r="R27" i="6"/>
  <c r="R26" i="6"/>
  <c r="R25" i="6"/>
  <c r="R23" i="6"/>
  <c r="R22" i="6"/>
  <c r="R21" i="6"/>
  <c r="R20" i="6"/>
  <c r="R19" i="6"/>
  <c r="R17" i="6"/>
  <c r="R16" i="6"/>
  <c r="R15" i="6"/>
  <c r="R14" i="6"/>
  <c r="R13" i="6"/>
  <c r="Q35" i="6"/>
  <c r="Q34" i="6"/>
  <c r="Q33" i="6"/>
  <c r="Q32" i="6"/>
  <c r="Q31" i="6"/>
  <c r="Q29" i="6"/>
  <c r="Q28" i="6"/>
  <c r="Q27" i="6"/>
  <c r="Q26" i="6"/>
  <c r="Q25" i="6"/>
  <c r="Q23" i="6"/>
  <c r="Q22" i="6"/>
  <c r="Q21" i="6"/>
  <c r="Q20" i="6"/>
  <c r="Q19" i="6"/>
  <c r="Q17" i="6"/>
  <c r="Q16" i="6"/>
  <c r="Q15" i="6"/>
  <c r="Q14" i="6"/>
  <c r="Q13" i="6"/>
  <c r="R11" i="6"/>
  <c r="R10" i="6"/>
  <c r="R9" i="6"/>
  <c r="R8" i="6"/>
  <c r="R7" i="6"/>
  <c r="Q11" i="6"/>
  <c r="Q10" i="6"/>
  <c r="Q9" i="6"/>
  <c r="Q8" i="6"/>
  <c r="R5" i="6"/>
  <c r="R4" i="6"/>
  <c r="Q4" i="6"/>
  <c r="R1" i="6"/>
  <c r="Q1" i="6"/>
  <c r="V2" i="5"/>
  <c r="U2" i="5"/>
  <c r="V1" i="5"/>
  <c r="U1" i="5"/>
  <c r="O22" i="1"/>
  <c r="O23" i="1"/>
  <c r="N22" i="1"/>
  <c r="N23" i="1"/>
  <c r="N25" i="4" l="1"/>
  <c r="N19" i="4"/>
  <c r="N13" i="4"/>
  <c r="N7" i="4"/>
  <c r="N1" i="4"/>
  <c r="M29" i="4"/>
  <c r="M28" i="4"/>
  <c r="M27" i="4"/>
  <c r="M26" i="4"/>
  <c r="M25" i="4"/>
  <c r="M23" i="4"/>
  <c r="M22" i="4"/>
  <c r="M21" i="4"/>
  <c r="M20" i="4"/>
  <c r="M19" i="4"/>
  <c r="M17" i="4"/>
  <c r="M16" i="4"/>
  <c r="M15" i="4"/>
  <c r="M14" i="4"/>
  <c r="M13" i="4"/>
  <c r="M11" i="4"/>
  <c r="M10" i="4"/>
  <c r="M9" i="4"/>
  <c r="M8" i="4"/>
  <c r="M7" i="4"/>
  <c r="M5" i="4"/>
  <c r="M4" i="4"/>
  <c r="M3" i="4"/>
  <c r="M2" i="4"/>
  <c r="M1" i="4"/>
  <c r="L29" i="4"/>
  <c r="L28" i="4"/>
  <c r="L27" i="4"/>
  <c r="L26" i="4"/>
  <c r="L25" i="4"/>
  <c r="L23" i="4"/>
  <c r="L22" i="4"/>
  <c r="L21" i="4"/>
  <c r="L20" i="4"/>
  <c r="L19" i="4"/>
  <c r="L17" i="4"/>
  <c r="L16" i="4"/>
  <c r="L15" i="4"/>
  <c r="L14" i="4"/>
  <c r="L13" i="4"/>
  <c r="L11" i="4"/>
  <c r="L10" i="4"/>
  <c r="L9" i="4"/>
  <c r="L8" i="4"/>
  <c r="L7" i="4"/>
  <c r="L5" i="4"/>
  <c r="L4" i="4"/>
  <c r="L3" i="4"/>
  <c r="L2" i="4"/>
  <c r="L1" i="4"/>
  <c r="R20" i="4"/>
  <c r="Q20" i="4"/>
  <c r="R19" i="4"/>
  <c r="Q19" i="4"/>
  <c r="G25" i="1"/>
  <c r="D25" i="1"/>
  <c r="A25" i="1"/>
  <c r="I23" i="1"/>
  <c r="I22" i="1"/>
  <c r="I21" i="1"/>
  <c r="I20" i="1"/>
  <c r="I19" i="1"/>
  <c r="F23" i="1"/>
  <c r="F22" i="1"/>
  <c r="F21" i="1"/>
  <c r="F20" i="1"/>
  <c r="F19" i="1"/>
  <c r="C23" i="1"/>
  <c r="C22" i="1"/>
  <c r="C21" i="1"/>
  <c r="C20" i="1"/>
  <c r="C19" i="1"/>
  <c r="H23" i="1" l="1"/>
  <c r="H22" i="1"/>
  <c r="H21" i="1"/>
  <c r="H20" i="1"/>
  <c r="H19" i="1"/>
  <c r="G23" i="1"/>
  <c r="G22" i="1"/>
  <c r="G21" i="1"/>
  <c r="G20" i="1"/>
  <c r="G19" i="1"/>
  <c r="E21" i="1"/>
  <c r="E22" i="1"/>
  <c r="E23" i="1"/>
  <c r="E20" i="1"/>
  <c r="E19" i="1"/>
  <c r="D23" i="1"/>
  <c r="D22" i="1"/>
  <c r="D21" i="1"/>
  <c r="D20" i="1"/>
  <c r="D19" i="1"/>
  <c r="B23" i="1"/>
  <c r="B22" i="1"/>
  <c r="B21" i="1"/>
  <c r="B20" i="1"/>
  <c r="B19" i="1"/>
  <c r="A23" i="1"/>
  <c r="A22" i="1"/>
  <c r="A21" i="1"/>
  <c r="A20" i="1"/>
  <c r="A19" i="1"/>
</calcChain>
</file>

<file path=xl/sharedStrings.xml><?xml version="1.0" encoding="utf-8"?>
<sst xmlns="http://schemas.openxmlformats.org/spreadsheetml/2006/main" count="3" uniqueCount="3">
  <si>
    <t>no GR</t>
  </si>
  <si>
    <t>with GR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</si>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</sst>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0.5"/>
      <color theme="5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3" borderId="0" xfId="0" applyFont="1" applyFill="1"/>
    <xf numFmtId="0" fontId="5" fillId="0" borderId="0" xfId="0" applyFont="1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right" wrapText="1"/>
    </xf>
    <xf numFmtId="0" fontId="5" fillId="4" borderId="0" xfId="0" applyFont="1" applyFill="1" applyBorder="1" applyAlignment="1">
      <alignment horizontal="right"/>
    </xf>
    <xf numFmtId="0" fontId="9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O19" sqref="O19"/>
    </sheetView>
  </sheetViews>
  <sheetFormatPr defaultRowHeight="14.4" x14ac:dyDescent="0.3"/>
  <cols>
    <col min="5" max="5" width="12" bestFit="1" customWidth="1"/>
    <col min="8" max="8" width="12" bestFit="1" customWidth="1"/>
    <col min="14" max="15" width="12" bestFit="1" customWidth="1"/>
  </cols>
  <sheetData>
    <row r="1" spans="1:15" ht="15" thickBot="1" x14ac:dyDescent="0.35">
      <c r="A1">
        <v>0.97860000000000003</v>
      </c>
      <c r="B1">
        <v>0.97350000000000003</v>
      </c>
      <c r="C1">
        <v>0.97675000000000001</v>
      </c>
      <c r="D1">
        <v>0.97670000000000001</v>
      </c>
      <c r="E1">
        <v>0.98299999999999998</v>
      </c>
      <c r="F1">
        <v>0.97340000000000004</v>
      </c>
      <c r="G1">
        <v>0.97809999999999997</v>
      </c>
      <c r="H1">
        <v>0.97399999999999998</v>
      </c>
      <c r="I1">
        <v>0.98075000000000001</v>
      </c>
      <c r="J1">
        <v>0.90925</v>
      </c>
      <c r="N1" s="22">
        <v>0.70830000000000004</v>
      </c>
      <c r="O1" s="22">
        <v>0.69650000000000001</v>
      </c>
    </row>
    <row r="2" spans="1:15" ht="15" thickBot="1" x14ac:dyDescent="0.35">
      <c r="A2">
        <v>0.85460000000000003</v>
      </c>
      <c r="B2">
        <v>0.86270000000000002</v>
      </c>
      <c r="C2">
        <v>0.83987500000000004</v>
      </c>
      <c r="D2">
        <v>0.85324999999999995</v>
      </c>
      <c r="E2">
        <v>0.84460000000000002</v>
      </c>
      <c r="F2">
        <v>0.864375</v>
      </c>
      <c r="G2">
        <v>0.8357</v>
      </c>
      <c r="H2">
        <v>0.86309999999999998</v>
      </c>
      <c r="I2">
        <v>0.85119999999999996</v>
      </c>
      <c r="J2">
        <v>0.83730000000000004</v>
      </c>
      <c r="N2" s="23">
        <v>0.71440000000000003</v>
      </c>
      <c r="O2" s="23">
        <v>0.70220000000000005</v>
      </c>
    </row>
    <row r="3" spans="1:15" ht="15" thickBot="1" x14ac:dyDescent="0.35">
      <c r="A3">
        <v>0.72829999999999995</v>
      </c>
      <c r="B3">
        <v>0.72709999999999997</v>
      </c>
      <c r="C3">
        <v>0.72409999999999997</v>
      </c>
      <c r="D3">
        <v>0.73760000000000003</v>
      </c>
      <c r="E3">
        <v>0.75160000000000005</v>
      </c>
      <c r="F3">
        <v>0.75139999999999996</v>
      </c>
      <c r="G3">
        <v>0.74480000000000002</v>
      </c>
      <c r="H3">
        <v>0.73629999999999995</v>
      </c>
      <c r="I3">
        <v>0.73540000000000005</v>
      </c>
      <c r="J3">
        <v>0.75170000000000003</v>
      </c>
      <c r="N3" s="23">
        <v>0.70355000000000001</v>
      </c>
      <c r="O3" s="23">
        <v>0.70340000000000003</v>
      </c>
    </row>
    <row r="4" spans="1:15" ht="15" thickBot="1" x14ac:dyDescent="0.35">
      <c r="A4">
        <v>0.65337500000000004</v>
      </c>
      <c r="B4">
        <v>0.64729999999999999</v>
      </c>
      <c r="C4">
        <v>0.65500000000000003</v>
      </c>
      <c r="D4">
        <v>0.62995999999999996</v>
      </c>
      <c r="E4">
        <v>0.623</v>
      </c>
      <c r="F4">
        <v>0.64980000000000004</v>
      </c>
      <c r="G4">
        <v>0.65169999999999995</v>
      </c>
      <c r="H4">
        <v>0.65200000000000002</v>
      </c>
      <c r="I4">
        <v>0.65810000000000002</v>
      </c>
      <c r="J4">
        <v>0.62175000000000002</v>
      </c>
      <c r="N4" s="23">
        <v>0.70809999999999995</v>
      </c>
      <c r="O4" s="23">
        <v>0.69899999999999995</v>
      </c>
    </row>
    <row r="5" spans="1:15" ht="15" thickBot="1" x14ac:dyDescent="0.35">
      <c r="A5">
        <v>0.62960000000000005</v>
      </c>
      <c r="B5">
        <v>0.62090000000000001</v>
      </c>
      <c r="C5">
        <v>0.60809999999999997</v>
      </c>
      <c r="D5">
        <v>0.628</v>
      </c>
      <c r="E5">
        <v>0.60289999999999999</v>
      </c>
      <c r="F5">
        <v>0.63249999999999995</v>
      </c>
      <c r="G5">
        <v>0.61580000000000001</v>
      </c>
      <c r="H5">
        <v>0.627</v>
      </c>
      <c r="I5">
        <v>0.60934999999999995</v>
      </c>
      <c r="J5">
        <v>0.63319999999999999</v>
      </c>
      <c r="N5" s="22">
        <v>0.70740000000000003</v>
      </c>
      <c r="O5" s="22">
        <v>0.69920000000000004</v>
      </c>
    </row>
    <row r="6" spans="1:15" ht="15" thickBot="1" x14ac:dyDescent="0.35">
      <c r="N6" s="23">
        <v>0.70289999999999997</v>
      </c>
      <c r="O6" s="23">
        <v>0.69640000000000002</v>
      </c>
    </row>
    <row r="7" spans="1:15" ht="15" thickBot="1" x14ac:dyDescent="0.35">
      <c r="A7">
        <v>0.97670000000000001</v>
      </c>
      <c r="B7">
        <v>0.97499999999999998</v>
      </c>
      <c r="C7">
        <v>0.9778</v>
      </c>
      <c r="D7">
        <v>0.97599999999999998</v>
      </c>
      <c r="E7">
        <v>0.97324999999999995</v>
      </c>
      <c r="F7">
        <v>0.98089999999999999</v>
      </c>
      <c r="G7">
        <v>0.97740000000000005</v>
      </c>
      <c r="H7">
        <v>0.98075000000000001</v>
      </c>
      <c r="I7">
        <v>0.98024999999999995</v>
      </c>
      <c r="J7">
        <v>0.98050000000000004</v>
      </c>
      <c r="N7" s="23">
        <v>0.70109999999999995</v>
      </c>
      <c r="O7" s="23">
        <v>0.69</v>
      </c>
    </row>
    <row r="8" spans="1:15" ht="15" thickBot="1" x14ac:dyDescent="0.35">
      <c r="A8">
        <v>0.89490000000000003</v>
      </c>
      <c r="B8">
        <v>0.88900000000000001</v>
      </c>
      <c r="C8">
        <v>0.89570000000000005</v>
      </c>
      <c r="D8">
        <v>0.89749999999999996</v>
      </c>
      <c r="E8">
        <v>0.89312499999999995</v>
      </c>
      <c r="F8">
        <v>0.90249999999999997</v>
      </c>
      <c r="G8">
        <v>0.89939999999999998</v>
      </c>
      <c r="H8">
        <v>0.8992</v>
      </c>
      <c r="I8">
        <v>0.90100000000000002</v>
      </c>
      <c r="J8">
        <v>0.89970000000000006</v>
      </c>
      <c r="N8" s="23">
        <v>0.70009999999999994</v>
      </c>
      <c r="O8" s="23">
        <v>0.69259999999999999</v>
      </c>
    </row>
    <row r="9" spans="1:15" ht="15" thickBot="1" x14ac:dyDescent="0.35">
      <c r="A9">
        <v>0.79659999999999997</v>
      </c>
      <c r="B9">
        <v>0.77170000000000005</v>
      </c>
      <c r="C9">
        <v>0.79510000000000003</v>
      </c>
      <c r="D9">
        <v>0.76239999999999997</v>
      </c>
      <c r="E9">
        <v>0.78939999999999999</v>
      </c>
      <c r="F9">
        <v>0.78690000000000004</v>
      </c>
      <c r="G9">
        <v>0.77449999999999997</v>
      </c>
      <c r="H9">
        <v>0.79269999999999996</v>
      </c>
      <c r="I9">
        <v>0.79769999999999996</v>
      </c>
      <c r="J9">
        <v>0.78774999999999995</v>
      </c>
      <c r="N9" s="23">
        <v>0.70230000000000004</v>
      </c>
      <c r="O9" s="23">
        <v>0.69330000000000003</v>
      </c>
    </row>
    <row r="10" spans="1:15" ht="15" thickBot="1" x14ac:dyDescent="0.35">
      <c r="A10">
        <v>0.68679999999999997</v>
      </c>
      <c r="B10">
        <v>0.68259999999999998</v>
      </c>
      <c r="C10">
        <v>0.67749999999999999</v>
      </c>
      <c r="D10">
        <v>0.66279999999999994</v>
      </c>
      <c r="E10">
        <v>0.67012499999999997</v>
      </c>
      <c r="F10">
        <v>0.68589999999999995</v>
      </c>
      <c r="G10">
        <v>0.6734</v>
      </c>
      <c r="H10">
        <v>0.6804</v>
      </c>
      <c r="I10">
        <v>0.67589999999999995</v>
      </c>
      <c r="J10">
        <v>0.6734</v>
      </c>
      <c r="N10" s="23">
        <v>0.70820000000000005</v>
      </c>
      <c r="O10" s="23">
        <v>0.69650000000000001</v>
      </c>
    </row>
    <row r="11" spans="1:15" ht="15" thickBot="1" x14ac:dyDescent="0.35">
      <c r="A11">
        <v>0.70535000000000003</v>
      </c>
      <c r="B11">
        <v>0.7046</v>
      </c>
      <c r="C11">
        <v>0.70479999999999998</v>
      </c>
      <c r="D11">
        <v>0.69704999999999995</v>
      </c>
      <c r="E11">
        <v>0.66949999999999998</v>
      </c>
      <c r="F11">
        <v>0.69504999999999995</v>
      </c>
      <c r="G11">
        <v>0.66725000000000001</v>
      </c>
      <c r="H11">
        <v>0.6653</v>
      </c>
      <c r="I11">
        <v>0.66439999999999999</v>
      </c>
      <c r="J11">
        <v>0.67190000000000005</v>
      </c>
      <c r="N11" s="23"/>
      <c r="O11" s="23"/>
    </row>
    <row r="12" spans="1:15" ht="15" thickBot="1" x14ac:dyDescent="0.35">
      <c r="N12" s="23"/>
      <c r="O12" s="23"/>
    </row>
    <row r="13" spans="1:15" ht="15" thickBot="1" x14ac:dyDescent="0.35">
      <c r="A13">
        <v>0.97970000000000002</v>
      </c>
      <c r="B13">
        <v>0.97975000000000001</v>
      </c>
      <c r="C13">
        <v>0.97575000000000001</v>
      </c>
      <c r="D13">
        <v>0.97889999999999999</v>
      </c>
      <c r="E13">
        <v>0.97289999999999999</v>
      </c>
      <c r="F13">
        <v>0.97740000000000005</v>
      </c>
      <c r="G13">
        <v>0.97660000000000002</v>
      </c>
      <c r="H13">
        <v>0.97824999999999995</v>
      </c>
      <c r="I13">
        <v>0.98199999999999998</v>
      </c>
      <c r="J13">
        <v>0.98129999999999995</v>
      </c>
      <c r="N13" s="23"/>
      <c r="O13" s="23"/>
    </row>
    <row r="14" spans="1:15" ht="15" thickBot="1" x14ac:dyDescent="0.35">
      <c r="A14">
        <v>0.88739999999999997</v>
      </c>
      <c r="B14">
        <v>0.89070000000000005</v>
      </c>
      <c r="C14">
        <v>0.87549999999999994</v>
      </c>
      <c r="D14">
        <v>0.89137500000000003</v>
      </c>
      <c r="E14">
        <v>0.88712500000000005</v>
      </c>
      <c r="F14">
        <v>0.88990000000000002</v>
      </c>
      <c r="G14">
        <v>0.89159999999999995</v>
      </c>
      <c r="H14">
        <v>0.89080000000000004</v>
      </c>
      <c r="I14">
        <v>0.87939999999999996</v>
      </c>
      <c r="J14">
        <v>0.87450000000000006</v>
      </c>
      <c r="N14" s="23"/>
      <c r="O14" s="23"/>
    </row>
    <row r="15" spans="1:15" ht="15" thickBot="1" x14ac:dyDescent="0.35">
      <c r="A15">
        <v>0.79700000000000004</v>
      </c>
      <c r="B15">
        <v>0.77990000000000004</v>
      </c>
      <c r="C15">
        <v>0.79369999999999996</v>
      </c>
      <c r="D15">
        <v>0.79010000000000002</v>
      </c>
      <c r="E15">
        <v>0.78769999999999996</v>
      </c>
      <c r="F15">
        <v>0.78849999999999998</v>
      </c>
      <c r="G15">
        <v>0.78820000000000001</v>
      </c>
      <c r="H15">
        <v>0.78180000000000005</v>
      </c>
      <c r="I15">
        <v>0.78859999999999997</v>
      </c>
      <c r="J15">
        <v>0.77729999999999999</v>
      </c>
      <c r="N15" s="23"/>
      <c r="O15" s="23"/>
    </row>
    <row r="16" spans="1:15" ht="15" thickBot="1" x14ac:dyDescent="0.35">
      <c r="A16">
        <v>0.6835</v>
      </c>
      <c r="B16">
        <v>0.68930000000000002</v>
      </c>
      <c r="C16">
        <v>0.6492</v>
      </c>
      <c r="D16">
        <v>0.68330000000000002</v>
      </c>
      <c r="E16">
        <v>0.69499999999999995</v>
      </c>
      <c r="F16">
        <v>0.69789999999999996</v>
      </c>
      <c r="G16">
        <v>0.69487500000000002</v>
      </c>
      <c r="H16">
        <v>0.68010000000000004</v>
      </c>
      <c r="I16">
        <v>0.67449999999999999</v>
      </c>
      <c r="J16">
        <v>0.66979999999999995</v>
      </c>
      <c r="N16" s="23"/>
      <c r="O16" s="23"/>
    </row>
    <row r="17" spans="1:15" ht="15" thickBot="1" x14ac:dyDescent="0.35">
      <c r="A17">
        <v>0.67305000000000004</v>
      </c>
      <c r="B17">
        <v>0.70720000000000005</v>
      </c>
      <c r="C17">
        <v>0.66410000000000002</v>
      </c>
      <c r="D17">
        <v>0.67754999999999999</v>
      </c>
      <c r="E17">
        <v>0.67500000000000004</v>
      </c>
      <c r="F17">
        <v>0.71140000000000003</v>
      </c>
      <c r="G17">
        <v>0.67</v>
      </c>
      <c r="H17">
        <v>0.66390000000000005</v>
      </c>
      <c r="I17">
        <v>0.66710000000000003</v>
      </c>
      <c r="J17">
        <v>0.66039999999999999</v>
      </c>
      <c r="N17" s="23"/>
      <c r="O17" s="23"/>
    </row>
    <row r="18" spans="1:15" ht="15" thickBot="1" x14ac:dyDescent="0.35">
      <c r="A18" s="16" t="s">
        <v>0</v>
      </c>
      <c r="B18" s="16"/>
      <c r="C18" s="6"/>
      <c r="D18" s="17" t="s">
        <v>1</v>
      </c>
      <c r="E18" s="17"/>
      <c r="F18" s="5"/>
      <c r="G18" s="18" t="s">
        <v>2</v>
      </c>
      <c r="H18" s="18"/>
      <c r="I18" s="4"/>
      <c r="N18" s="23"/>
      <c r="O18" s="23"/>
    </row>
    <row r="19" spans="1:15" ht="15" thickBot="1" x14ac:dyDescent="0.35">
      <c r="A19" s="6">
        <f>AVERAGE(A1:J1)</f>
        <v>0.97040500000000007</v>
      </c>
      <c r="B19" s="6">
        <f>VAR(A1:J1)</f>
        <v>4.714796944444444E-4</v>
      </c>
      <c r="C19" s="6">
        <f>STDEV(A1:J1)/SQRT(COUNT(A1:J1))</f>
        <v>6.8664379007200259E-3</v>
      </c>
      <c r="D19" s="5">
        <f>AVERAGE(A7:J7)</f>
        <v>0.97785499999999992</v>
      </c>
      <c r="E19" s="5">
        <f>VAR(A7:J7)</f>
        <v>7.1919166666667359E-6</v>
      </c>
      <c r="F19" s="5">
        <f>STDEV(A7:J7)/SQRT(COUNT(A7:J7))</f>
        <v>8.4805168867627026E-4</v>
      </c>
      <c r="G19" s="4">
        <f>AVERAGE(A13:J13)</f>
        <v>0.97825499999999987</v>
      </c>
      <c r="H19" s="4">
        <f>VAR(A13:J13)</f>
        <v>7.3841388888888448E-6</v>
      </c>
      <c r="I19" s="4">
        <f>STDEV(A13:J13)/SQRT(COUNT(A13:J13))</f>
        <v>8.5931012381379771E-4</v>
      </c>
      <c r="N19" s="23"/>
      <c r="O19" s="23"/>
    </row>
    <row r="20" spans="1:15" ht="15" thickBot="1" x14ac:dyDescent="0.35">
      <c r="A20" s="6">
        <f>AVERAGE(A2:J2)</f>
        <v>0.85067000000000004</v>
      </c>
      <c r="B20" s="6">
        <f>VAR(A2:J2)</f>
        <v>1.1840774999999976E-4</v>
      </c>
      <c r="C20" s="6">
        <f>STDEV(A2:J2)/SQRT(COUNT(A2:J2))</f>
        <v>3.4410427198743078E-3</v>
      </c>
      <c r="D20" s="5">
        <f>AVERAGE(A8:J8)</f>
        <v>0.8972024999999999</v>
      </c>
      <c r="E20" s="5">
        <f>VAR(A8:J8)</f>
        <v>1.6566173611111104E-5</v>
      </c>
      <c r="F20" s="5">
        <f>STDEV(A8:J8)/SQRT(COUNT(A8:J8))</f>
        <v>1.2870964847714837E-3</v>
      </c>
      <c r="G20" s="4">
        <f>AVERAGE(A14:J14)</f>
        <v>0.88583000000000001</v>
      </c>
      <c r="H20" s="4">
        <f>VAR(A14:J14)</f>
        <v>4.5509694444444577E-5</v>
      </c>
      <c r="I20" s="4">
        <f>STDEV(A14:J14)/SQRT(COUNT(A14:J14))</f>
        <v>2.1333001299499461E-3</v>
      </c>
      <c r="N20" s="23"/>
      <c r="O20" s="23"/>
    </row>
    <row r="21" spans="1:15" x14ac:dyDescent="0.3">
      <c r="A21" s="6">
        <f>AVERAGE(A3:J3)</f>
        <v>0.7388300000000001</v>
      </c>
      <c r="B21" s="6">
        <f>VAR(A3:J3)</f>
        <v>1.1194233333333376E-4</v>
      </c>
      <c r="C21" s="6">
        <f>STDEV(A3:J3)/SQRT(COUNT(A3:J3))</f>
        <v>3.3457784345848987E-3</v>
      </c>
      <c r="D21" s="5">
        <f>AVERAGE(A9:J9)</f>
        <v>0.78547499999999992</v>
      </c>
      <c r="E21" s="5">
        <f>VAR(A9:J9)</f>
        <v>1.4259180555555547E-4</v>
      </c>
      <c r="F21" s="5">
        <f>STDEV(A9:J9)/SQRT(COUNT(A9:J9))</f>
        <v>3.7761330161364213E-3</v>
      </c>
      <c r="G21" s="4">
        <f>AVERAGE(A15:J15)</f>
        <v>0.78728000000000009</v>
      </c>
      <c r="H21" s="4">
        <f>VAR(A15:J15)</f>
        <v>3.6888444444444372E-5</v>
      </c>
      <c r="I21" s="4">
        <f>STDEV(A15:J15)/SQRT(COUNT(A15:J15))</f>
        <v>1.9206364685812973E-3</v>
      </c>
    </row>
    <row r="22" spans="1:15" x14ac:dyDescent="0.3">
      <c r="A22" s="6">
        <f>AVERAGE(A4:J4)</f>
        <v>0.64419850000000012</v>
      </c>
      <c r="B22" s="6">
        <f>VAR(A4:J4)</f>
        <v>1.8981230027777799E-4</v>
      </c>
      <c r="C22" s="6">
        <f>STDEV(A4:J4)/SQRT(COUNT(A4:J4))</f>
        <v>4.3567453480525802E-3</v>
      </c>
      <c r="D22" s="5">
        <f>AVERAGE(A10:J10)</f>
        <v>0.67688249999999983</v>
      </c>
      <c r="E22" s="5">
        <f>VAR(A10:J10)</f>
        <v>5.4924173611111162E-5</v>
      </c>
      <c r="F22" s="5">
        <f>STDEV(A10:J10)/SQRT(COUNT(A10:J10))</f>
        <v>2.3435906982899372E-3</v>
      </c>
      <c r="G22" s="4">
        <f>AVERAGE(A16:J16)</f>
        <v>0.68174749999999995</v>
      </c>
      <c r="H22" s="4">
        <f>VAR(A16:J16)</f>
        <v>2.1430089583333335E-4</v>
      </c>
      <c r="I22" s="4">
        <f>STDEV(A16:J16)/SQRT(COUNT(A16:J16))</f>
        <v>4.6292644754143538E-3</v>
      </c>
      <c r="N22">
        <f>AVERAGE(N1:N11)</f>
        <v>0.70563500000000001</v>
      </c>
      <c r="O22">
        <f>AVERAGE(O1:O11)</f>
        <v>0.69690999999999992</v>
      </c>
    </row>
    <row r="23" spans="1:15" x14ac:dyDescent="0.3">
      <c r="A23" s="6">
        <f>AVERAGE(A5:J5)</f>
        <v>0.62073500000000004</v>
      </c>
      <c r="B23" s="6">
        <f>VAR(A5:J5)</f>
        <v>1.2179336111111129E-4</v>
      </c>
      <c r="C23" s="6">
        <f>STDEV(A5:J5)/SQRT(COUNT(A5:J5))</f>
        <v>3.4898905586151449E-3</v>
      </c>
      <c r="D23" s="5">
        <f>AVERAGE(A11:J11)</f>
        <v>0.68452000000000002</v>
      </c>
      <c r="E23" s="5">
        <f>VAR(A11:J11)</f>
        <v>3.3039955555555522E-4</v>
      </c>
      <c r="F23" s="5">
        <f>STDEV(A11:J11)/SQRT(COUNT(A11:J11))</f>
        <v>5.7480392792286592E-3</v>
      </c>
      <c r="G23" s="4">
        <f>AVERAGE(A17:J17)</f>
        <v>0.67697000000000007</v>
      </c>
      <c r="H23" s="4">
        <f>VAR(A17:J17)</f>
        <v>3.1954288888888922E-4</v>
      </c>
      <c r="I23" s="4">
        <f>STDEV(A17:J17)/SQRT(COUNT(A17:J17))</f>
        <v>5.6528124760059856E-3</v>
      </c>
      <c r="N23">
        <f>VAR(N1:N11)</f>
        <v>1.931669444444466E-5</v>
      </c>
      <c r="O23">
        <f>VAR(O1:O11)</f>
        <v>1.7741000000000154E-5</v>
      </c>
    </row>
    <row r="25" spans="1:15" x14ac:dyDescent="0.3">
      <c r="A25">
        <f>AVERAGE(A19:A23)</f>
        <v>0.76496770000000003</v>
      </c>
      <c r="D25">
        <f>AVERAGE(D19:D23)</f>
        <v>0.80438699999999985</v>
      </c>
      <c r="G25">
        <f>AVERAGE(G19:G23)</f>
        <v>0.80201649999999991</v>
      </c>
    </row>
  </sheetData>
  <sortState ref="O2:O25">
    <sortCondition ref="O1"/>
  </sortState>
  <mergeCells count="3">
    <mergeCell ref="A18:B18"/>
    <mergeCell ref="D18:E18"/>
    <mergeCell ref="G18:H1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H1" workbookViewId="0">
      <selection activeCell="L1" sqref="L1:L5"/>
    </sheetView>
  </sheetViews>
  <sheetFormatPr defaultRowHeight="14.4" x14ac:dyDescent="0.3"/>
  <cols>
    <col min="13" max="13" width="12" bestFit="1" customWidth="1"/>
  </cols>
  <sheetData>
    <row r="1" spans="1:18" ht="15" thickBot="1" x14ac:dyDescent="0.35">
      <c r="A1" s="6">
        <v>0.99760000000000004</v>
      </c>
      <c r="B1" s="6">
        <v>0.99609999999999999</v>
      </c>
      <c r="C1" s="6">
        <v>0.99609999999999999</v>
      </c>
      <c r="D1" s="6">
        <v>0.99529999999999996</v>
      </c>
      <c r="E1" s="6">
        <v>0.99750000000000005</v>
      </c>
      <c r="F1" s="6">
        <v>0.99609999999999999</v>
      </c>
      <c r="G1" s="6">
        <v>0.99760000000000004</v>
      </c>
      <c r="H1" s="6">
        <v>0.99490000000000001</v>
      </c>
      <c r="I1" s="6">
        <v>0.99539999999999995</v>
      </c>
      <c r="J1" s="6">
        <v>0.99660000000000004</v>
      </c>
      <c r="L1" s="30">
        <f>AVERAGE(A1:J1)</f>
        <v>0.99632000000000009</v>
      </c>
      <c r="M1">
        <f>VAR(A1:J1)</f>
        <v>9.7733333333339243E-7</v>
      </c>
      <c r="N1">
        <f>AVERAGE(L1:L5)</f>
        <v>0.8287960000000002</v>
      </c>
      <c r="Q1" s="2">
        <v>0.87129999999999996</v>
      </c>
      <c r="R1" s="2">
        <v>0.84419999999999995</v>
      </c>
    </row>
    <row r="2" spans="1:18" ht="15" thickBot="1" x14ac:dyDescent="0.35">
      <c r="A2" s="6">
        <v>0.95660000000000001</v>
      </c>
      <c r="B2" s="6">
        <v>0.95220000000000005</v>
      </c>
      <c r="C2" s="6">
        <v>0.94969999999999999</v>
      </c>
      <c r="D2" s="6">
        <v>0.95099999999999996</v>
      </c>
      <c r="E2" s="6">
        <v>0.94469999999999998</v>
      </c>
      <c r="F2" s="6">
        <v>0.94379999999999997</v>
      </c>
      <c r="G2" s="6">
        <v>0.94969999999999999</v>
      </c>
      <c r="H2" s="6">
        <v>0.94330000000000003</v>
      </c>
      <c r="I2" s="6">
        <v>0.95289999999999997</v>
      </c>
      <c r="J2" s="6">
        <v>0.95150000000000001</v>
      </c>
      <c r="L2" s="30">
        <f>AVERAGE(A2:J2)</f>
        <v>0.94954000000000005</v>
      </c>
      <c r="M2">
        <f>VAR(A2:J2)</f>
        <v>1.883822222222224E-5</v>
      </c>
      <c r="Q2" s="2">
        <v>0.87039999999999995</v>
      </c>
      <c r="R2" s="2">
        <v>0.84509999999999996</v>
      </c>
    </row>
    <row r="3" spans="1:18" ht="15" thickBot="1" x14ac:dyDescent="0.35">
      <c r="A3" s="6">
        <v>0.82509999999999994</v>
      </c>
      <c r="B3" s="6">
        <v>0.84160000000000001</v>
      </c>
      <c r="C3" s="6">
        <v>0.81310000000000004</v>
      </c>
      <c r="D3" s="6">
        <v>0.82850000000000001</v>
      </c>
      <c r="E3" s="6">
        <v>0.83379999999999999</v>
      </c>
      <c r="F3" s="6">
        <v>0.82130000000000003</v>
      </c>
      <c r="G3" s="6">
        <v>0.82509999999999994</v>
      </c>
      <c r="H3" s="6">
        <v>0.79100000000000004</v>
      </c>
      <c r="I3" s="6">
        <v>0.83540000000000003</v>
      </c>
      <c r="J3" s="6">
        <v>0.81479999999999997</v>
      </c>
      <c r="L3" s="30">
        <f>AVERAGE(A3:J3)</f>
        <v>0.82297000000000009</v>
      </c>
      <c r="M3">
        <f>VAR(A3:J3)</f>
        <v>2.0528455555555533E-4</v>
      </c>
      <c r="Q3" s="3">
        <v>0.86629999999999996</v>
      </c>
      <c r="R3" s="3">
        <v>0.84560000000000002</v>
      </c>
    </row>
    <row r="4" spans="1:18" ht="15" thickBot="1" x14ac:dyDescent="0.35">
      <c r="A4" s="6">
        <v>0.74560000000000004</v>
      </c>
      <c r="B4" s="6">
        <v>0.76439999999999997</v>
      </c>
      <c r="C4" s="6">
        <v>0.77</v>
      </c>
      <c r="D4" s="6">
        <v>0.76490000000000002</v>
      </c>
      <c r="E4" s="6">
        <v>0.76580000000000004</v>
      </c>
      <c r="F4" s="6">
        <v>0.76459999999999995</v>
      </c>
      <c r="G4" s="6">
        <v>0.72789999999999999</v>
      </c>
      <c r="H4" s="6">
        <v>0.75790000000000002</v>
      </c>
      <c r="I4" s="6">
        <v>0.78610000000000002</v>
      </c>
      <c r="J4" s="6">
        <v>0.77590000000000003</v>
      </c>
      <c r="L4" s="30">
        <f>AVERAGE(A4:J4)</f>
        <v>0.76231000000000004</v>
      </c>
      <c r="M4">
        <f>VAR(A4:J4)</f>
        <v>2.5788988888888901E-4</v>
      </c>
      <c r="Q4" s="3">
        <v>0.86570000000000003</v>
      </c>
      <c r="R4" s="3">
        <v>0.84660000000000002</v>
      </c>
    </row>
    <row r="5" spans="1:18" ht="15" thickBot="1" x14ac:dyDescent="0.35">
      <c r="A5" s="6">
        <v>0.60170000000000001</v>
      </c>
      <c r="B5" s="6">
        <v>0.60560000000000003</v>
      </c>
      <c r="C5" s="6">
        <v>0.6169</v>
      </c>
      <c r="D5" s="6">
        <v>0.58609999999999995</v>
      </c>
      <c r="E5" s="6">
        <v>0.61339999999999995</v>
      </c>
      <c r="F5" s="6">
        <v>0.62085000000000001</v>
      </c>
      <c r="G5" s="6">
        <v>0.61919999999999997</v>
      </c>
      <c r="H5" s="6">
        <v>0.62409999999999999</v>
      </c>
      <c r="I5" s="6">
        <v>0.61040000000000005</v>
      </c>
      <c r="J5" s="6">
        <v>0.63014999999999999</v>
      </c>
      <c r="L5" s="30">
        <f>AVERAGE(A5:J5)</f>
        <v>0.61284000000000005</v>
      </c>
      <c r="M5">
        <f>VAR(A5:J5)</f>
        <v>1.6059211111111121E-4</v>
      </c>
      <c r="Q5" s="3">
        <v>0.86524999999999996</v>
      </c>
      <c r="R5" s="3">
        <v>0.85640000000000005</v>
      </c>
    </row>
    <row r="6" spans="1:18" ht="15" thickBo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Q6" s="3">
        <v>0.85870000000000002</v>
      </c>
      <c r="R6" s="3">
        <v>0.85880000000000001</v>
      </c>
    </row>
    <row r="7" spans="1:18" ht="15" thickBot="1" x14ac:dyDescent="0.35">
      <c r="A7" s="6">
        <v>0.99629999999999996</v>
      </c>
      <c r="B7" s="6">
        <v>0.99570000000000003</v>
      </c>
      <c r="C7" s="6">
        <v>0.99639999999999995</v>
      </c>
      <c r="D7" s="6">
        <v>0.99550000000000005</v>
      </c>
      <c r="E7" s="6">
        <v>0.99760000000000004</v>
      </c>
      <c r="F7" s="6">
        <v>0.99629999999999996</v>
      </c>
      <c r="G7" s="6">
        <v>0.99739999999999995</v>
      </c>
      <c r="H7" s="6">
        <v>0.99519999999999997</v>
      </c>
      <c r="I7" s="6">
        <v>0.99570000000000003</v>
      </c>
      <c r="J7" s="6">
        <v>0.99629999999999996</v>
      </c>
      <c r="L7">
        <f>AVERAGE(A7:J7)</f>
        <v>0.9962399999999999</v>
      </c>
      <c r="M7">
        <f>VAR(A7:J7)</f>
        <v>6.0488888888887706E-7</v>
      </c>
      <c r="N7">
        <f>AVERAGE(L7:L11)</f>
        <v>0.98992800000000014</v>
      </c>
      <c r="Q7" s="3">
        <v>0.85360000000000003</v>
      </c>
      <c r="R7" s="3">
        <v>0.86429999999999996</v>
      </c>
    </row>
    <row r="8" spans="1:18" ht="15" thickBot="1" x14ac:dyDescent="0.35">
      <c r="A8" s="6">
        <v>0.98060000000000003</v>
      </c>
      <c r="B8" s="6">
        <v>0.98119999999999996</v>
      </c>
      <c r="C8" s="6">
        <v>0.98680000000000001</v>
      </c>
      <c r="D8" s="6">
        <v>0.97989999999999999</v>
      </c>
      <c r="E8" s="6">
        <v>0.97509999999999997</v>
      </c>
      <c r="F8" s="6">
        <v>0.98119999999999996</v>
      </c>
      <c r="G8" s="6">
        <v>0.97629999999999995</v>
      </c>
      <c r="H8" s="6">
        <v>0.97770000000000001</v>
      </c>
      <c r="I8" s="6">
        <v>0.98029999999999995</v>
      </c>
      <c r="J8" s="6">
        <v>0.98109999999999997</v>
      </c>
      <c r="L8">
        <f>AVERAGE(A8:J8)</f>
        <v>0.98002</v>
      </c>
      <c r="M8">
        <f>VAR(A8:J8)</f>
        <v>1.0419555555555618E-5</v>
      </c>
      <c r="Q8" s="3">
        <v>0.85350000000000004</v>
      </c>
      <c r="R8" s="3">
        <v>0.86460000000000004</v>
      </c>
    </row>
    <row r="9" spans="1:18" ht="15" thickBot="1" x14ac:dyDescent="0.35">
      <c r="A9" s="6">
        <v>0.99629999999999996</v>
      </c>
      <c r="B9" s="6">
        <v>0.99609999999999999</v>
      </c>
      <c r="C9" s="6">
        <v>0.99380000000000002</v>
      </c>
      <c r="D9" s="6">
        <v>0.995</v>
      </c>
      <c r="E9" s="6">
        <v>0.99639999999999995</v>
      </c>
      <c r="F9" s="6">
        <v>0.99560000000000004</v>
      </c>
      <c r="G9" s="6">
        <v>0.99660000000000004</v>
      </c>
      <c r="H9" s="6">
        <v>0.99639999999999995</v>
      </c>
      <c r="I9" s="6">
        <v>0.99519999999999997</v>
      </c>
      <c r="J9" s="6">
        <v>0.99539999999999995</v>
      </c>
      <c r="L9">
        <f>AVERAGE(A9:J9)</f>
        <v>0.99568000000000012</v>
      </c>
      <c r="M9">
        <f>VAR(A9:J9)</f>
        <v>7.5066666666665237E-7</v>
      </c>
      <c r="Q9" s="3">
        <v>0.85235000000000005</v>
      </c>
      <c r="R9" s="3">
        <v>0.86460000000000004</v>
      </c>
    </row>
    <row r="10" spans="1:18" ht="15" thickBot="1" x14ac:dyDescent="0.35">
      <c r="A10" s="6">
        <v>0.99929999999999997</v>
      </c>
      <c r="B10" s="6">
        <v>0.99919999999999998</v>
      </c>
      <c r="C10" s="6">
        <v>0.99909999999999999</v>
      </c>
      <c r="D10" s="6">
        <v>0.999</v>
      </c>
      <c r="E10" s="6">
        <v>0.99939999999999996</v>
      </c>
      <c r="F10" s="6">
        <v>0.99939999999999996</v>
      </c>
      <c r="G10" s="6">
        <v>0.999</v>
      </c>
      <c r="H10" s="6">
        <v>0.99909999999999999</v>
      </c>
      <c r="I10" s="6">
        <v>0.99929999999999997</v>
      </c>
      <c r="J10" s="6">
        <v>0.99909999999999999</v>
      </c>
      <c r="L10">
        <f>AVERAGE(A10:J10)</f>
        <v>0.99918999999999991</v>
      </c>
      <c r="M10">
        <f>VAR(A10:J10)</f>
        <v>2.3222222222217111E-8</v>
      </c>
      <c r="Q10" s="3">
        <v>0.84225000000000005</v>
      </c>
      <c r="R10" s="3">
        <v>0.8649</v>
      </c>
    </row>
    <row r="11" spans="1:18" ht="15" thickBot="1" x14ac:dyDescent="0.35">
      <c r="A11" s="6">
        <v>0.97899999999999998</v>
      </c>
      <c r="B11" s="6">
        <v>0.98089999999999999</v>
      </c>
      <c r="C11" s="6">
        <v>0.97440000000000004</v>
      </c>
      <c r="D11" s="6">
        <v>0.98050000000000004</v>
      </c>
      <c r="E11" s="6">
        <v>0.97689999999999999</v>
      </c>
      <c r="F11" s="6">
        <v>0.98</v>
      </c>
      <c r="G11" s="6">
        <v>0.97860000000000003</v>
      </c>
      <c r="H11" s="6">
        <v>0.97889999999999999</v>
      </c>
      <c r="I11" s="6">
        <v>0.97929999999999995</v>
      </c>
      <c r="J11" s="6">
        <v>0.97660000000000002</v>
      </c>
      <c r="L11">
        <f>AVERAGE(A11:J11)</f>
        <v>0.97850999999999999</v>
      </c>
      <c r="M11">
        <f>VAR(A11:J11)</f>
        <v>4.0054444444443938E-6</v>
      </c>
      <c r="Q11" s="3">
        <v>0.83809999999999996</v>
      </c>
      <c r="R11" s="3">
        <v>0.86570000000000003</v>
      </c>
    </row>
    <row r="12" spans="1:18" ht="15" thickBot="1" x14ac:dyDescent="0.35">
      <c r="Q12" s="3">
        <v>0.83045000000000002</v>
      </c>
      <c r="R12" s="3">
        <v>0.86719999999999997</v>
      </c>
    </row>
    <row r="13" spans="1:18" ht="15" thickBot="1" x14ac:dyDescent="0.35">
      <c r="A13" s="8">
        <v>0.99790000000000001</v>
      </c>
      <c r="B13" s="8">
        <v>0.99550000000000005</v>
      </c>
      <c r="C13" s="8">
        <v>0.99529999999999996</v>
      </c>
      <c r="D13" s="8">
        <v>0.99580000000000002</v>
      </c>
      <c r="E13" s="8">
        <v>0.99670000000000003</v>
      </c>
      <c r="F13" s="8">
        <v>0.99639999999999995</v>
      </c>
      <c r="G13" s="8">
        <v>0.99729999999999996</v>
      </c>
      <c r="H13" s="8">
        <v>0.99729999999999996</v>
      </c>
      <c r="I13" s="8">
        <v>0.99880000000000002</v>
      </c>
      <c r="J13" s="8">
        <v>0.99680000000000002</v>
      </c>
      <c r="L13" s="30">
        <f>AVERAGE(A13:J13)</f>
        <v>0.99678</v>
      </c>
      <c r="M13">
        <f>VAR(A13:J13)</f>
        <v>1.2017777777777785E-6</v>
      </c>
      <c r="N13">
        <f>AVERAGE(L13:L17)</f>
        <v>0.90276800000000001</v>
      </c>
      <c r="Q13" s="2">
        <v>0.82879999999999998</v>
      </c>
      <c r="R13" s="2">
        <v>0.86729999999999996</v>
      </c>
    </row>
    <row r="14" spans="1:18" ht="15" thickBot="1" x14ac:dyDescent="0.35">
      <c r="A14" s="8">
        <v>0.96909999999999996</v>
      </c>
      <c r="B14" s="8">
        <v>0.96179999999999999</v>
      </c>
      <c r="C14" s="8">
        <v>0.95989999999999998</v>
      </c>
      <c r="D14" s="8">
        <v>0.96889999999999998</v>
      </c>
      <c r="E14" s="8">
        <v>0.96630000000000005</v>
      </c>
      <c r="F14" s="8">
        <v>0.96550000000000002</v>
      </c>
      <c r="G14" s="8">
        <v>0.96819999999999995</v>
      </c>
      <c r="H14" s="8">
        <v>0.96819999999999995</v>
      </c>
      <c r="I14" s="8">
        <v>0.96550000000000002</v>
      </c>
      <c r="J14" s="8">
        <v>0.9657</v>
      </c>
      <c r="L14" s="30">
        <f>AVERAGE(A14:J14)</f>
        <v>0.96590999999999982</v>
      </c>
      <c r="M14">
        <f>VAR(A14:J14)</f>
        <v>9.2387777777777301E-6</v>
      </c>
      <c r="Q14" s="2">
        <v>0.82820000000000005</v>
      </c>
      <c r="R14" s="2">
        <v>0.86860000000000004</v>
      </c>
    </row>
    <row r="15" spans="1:18" ht="15" thickBot="1" x14ac:dyDescent="0.35">
      <c r="A15" s="8">
        <v>0.90810000000000002</v>
      </c>
      <c r="B15" s="8">
        <v>0.871</v>
      </c>
      <c r="C15" s="8">
        <v>0.92749999999999999</v>
      </c>
      <c r="D15" s="8">
        <v>0.89780000000000004</v>
      </c>
      <c r="E15" s="8">
        <v>0.92349999999999999</v>
      </c>
      <c r="F15" s="8">
        <v>0.93169999999999997</v>
      </c>
      <c r="G15" s="8">
        <v>0.91400000000000003</v>
      </c>
      <c r="H15" s="8">
        <v>0.91400000000000003</v>
      </c>
      <c r="I15" s="8">
        <v>0.91520000000000001</v>
      </c>
      <c r="J15" s="8">
        <v>0.9163</v>
      </c>
      <c r="L15" s="30">
        <f>AVERAGE(A15:J15)</f>
        <v>0.91191</v>
      </c>
      <c r="M15">
        <f>VAR(A15:J15)</f>
        <v>2.9945433333333305E-4</v>
      </c>
      <c r="Q15" s="2">
        <v>0.82799999999999996</v>
      </c>
      <c r="R15" s="2">
        <v>0.87380000000000002</v>
      </c>
    </row>
    <row r="16" spans="1:18" ht="15" thickBot="1" x14ac:dyDescent="0.35">
      <c r="A16" s="8">
        <v>0.86199999999999999</v>
      </c>
      <c r="B16" s="8">
        <v>0.85980000000000001</v>
      </c>
      <c r="C16" s="8">
        <v>0.88529999999999998</v>
      </c>
      <c r="D16" s="8">
        <v>0.87560000000000004</v>
      </c>
      <c r="E16" s="8">
        <v>0.86480000000000001</v>
      </c>
      <c r="F16" s="8">
        <v>0.85819999999999996</v>
      </c>
      <c r="G16" s="8">
        <v>0.88280000000000003</v>
      </c>
      <c r="H16" s="8">
        <v>0.88270000000000004</v>
      </c>
      <c r="I16" s="8">
        <v>0.88370000000000004</v>
      </c>
      <c r="J16" s="8">
        <v>0.87729999999999997</v>
      </c>
      <c r="L16" s="30">
        <f>AVERAGE(A16:J16)</f>
        <v>0.87321999999999989</v>
      </c>
      <c r="M16">
        <f>VAR(A16:J16)</f>
        <v>1.1802177777777806E-4</v>
      </c>
      <c r="Q16" s="2">
        <v>0.82779999999999998</v>
      </c>
      <c r="R16" s="2">
        <v>0.874</v>
      </c>
    </row>
    <row r="17" spans="1:18" ht="15" thickBot="1" x14ac:dyDescent="0.35">
      <c r="A17" s="8">
        <v>0.77049999999999996</v>
      </c>
      <c r="B17" s="8">
        <v>0.73829999999999996</v>
      </c>
      <c r="C17" s="8">
        <v>0.75249999999999995</v>
      </c>
      <c r="D17" s="8">
        <v>0.76939999999999997</v>
      </c>
      <c r="E17" s="8">
        <v>0.79610000000000003</v>
      </c>
      <c r="F17" s="8">
        <v>0.76649999999999996</v>
      </c>
      <c r="G17" s="8">
        <v>0.76270000000000004</v>
      </c>
      <c r="H17" s="8">
        <v>0.76270000000000004</v>
      </c>
      <c r="I17" s="8">
        <v>0.75460000000000005</v>
      </c>
      <c r="J17" s="8">
        <v>0.78690000000000004</v>
      </c>
      <c r="L17" s="30">
        <f>AVERAGE(A17:J17)</f>
        <v>0.76601999999999992</v>
      </c>
      <c r="M17">
        <f>VAR(A17:J17)</f>
        <v>2.7512844444444498E-4</v>
      </c>
      <c r="Q17" s="2">
        <v>0.82709999999999995</v>
      </c>
      <c r="R17" s="2">
        <v>0.87619999999999998</v>
      </c>
    </row>
    <row r="18" spans="1:18" x14ac:dyDescent="0.3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8" x14ac:dyDescent="0.3">
      <c r="A19" s="8">
        <v>0.99819999999999998</v>
      </c>
      <c r="B19" s="8">
        <v>0.99609999999999999</v>
      </c>
      <c r="C19" s="8">
        <v>0.99560000000000004</v>
      </c>
      <c r="D19" s="8">
        <v>0.99570000000000003</v>
      </c>
      <c r="E19" s="8">
        <v>0.997</v>
      </c>
      <c r="F19" s="8">
        <v>0.99680000000000002</v>
      </c>
      <c r="G19" s="8">
        <v>0.99719999999999998</v>
      </c>
      <c r="H19" s="8">
        <v>0.99719999999999998</v>
      </c>
      <c r="I19" s="8">
        <v>0.99609999999999999</v>
      </c>
      <c r="J19" s="8">
        <v>0.99709999999999999</v>
      </c>
      <c r="L19">
        <f>AVERAGE(A19:J19)</f>
        <v>0.99670000000000003</v>
      </c>
      <c r="M19">
        <f>VAR(A19:J19)</f>
        <v>6.5999999999997314E-7</v>
      </c>
      <c r="N19">
        <f>AVERAGE(L19:L23)</f>
        <v>0.98138199999999998</v>
      </c>
      <c r="Q19">
        <f>AVERAGE(Q3:Q12)</f>
        <v>0.85262000000000016</v>
      </c>
      <c r="R19">
        <f>AVERAGE(R3:R12)</f>
        <v>0.85987000000000013</v>
      </c>
    </row>
    <row r="20" spans="1:18" x14ac:dyDescent="0.3">
      <c r="A20" s="8">
        <v>0.96799999999999997</v>
      </c>
      <c r="B20" s="8">
        <v>0.87170000000000003</v>
      </c>
      <c r="C20" s="8">
        <v>0.96399999999999997</v>
      </c>
      <c r="D20" s="8">
        <v>0.96260000000000001</v>
      </c>
      <c r="E20" s="8">
        <v>0.95009999999999994</v>
      </c>
      <c r="F20" s="8">
        <v>0.96250000000000002</v>
      </c>
      <c r="G20" s="8">
        <v>0.97199999999999998</v>
      </c>
      <c r="H20" s="8">
        <v>0.97199999999999998</v>
      </c>
      <c r="I20" s="8">
        <v>0.96740000000000004</v>
      </c>
      <c r="J20" s="8">
        <v>0.97009999999999996</v>
      </c>
      <c r="L20">
        <f>AVERAGE(A20:J20)</f>
        <v>0.95604</v>
      </c>
      <c r="M20">
        <f>VAR(A20:J20)</f>
        <v>9.1954044444444343E-4</v>
      </c>
      <c r="Q20">
        <f>VAR(Q3:Q12)</f>
        <v>1.5182177777777755E-4</v>
      </c>
      <c r="R20">
        <f>VAR(R3:R12)</f>
        <v>6.3366777777777638E-5</v>
      </c>
    </row>
    <row r="21" spans="1:18" x14ac:dyDescent="0.3">
      <c r="A21" s="8">
        <v>0.98609999999999998</v>
      </c>
      <c r="B21" s="8">
        <v>0.98850000000000005</v>
      </c>
      <c r="C21" s="8">
        <v>0.98719999999999997</v>
      </c>
      <c r="D21" s="8">
        <v>0.9869</v>
      </c>
      <c r="E21" s="8">
        <v>0.98770000000000002</v>
      </c>
      <c r="F21" s="8">
        <v>0.99050000000000005</v>
      </c>
      <c r="G21" s="8">
        <v>0.96750000000000003</v>
      </c>
      <c r="H21" s="8">
        <v>0.96750000000000003</v>
      </c>
      <c r="I21" s="8">
        <v>0.98850000000000005</v>
      </c>
      <c r="J21" s="8">
        <v>0.98829999999999996</v>
      </c>
      <c r="L21">
        <f>AVERAGE(A21:J21)</f>
        <v>0.98387000000000013</v>
      </c>
      <c r="M21">
        <f>VAR(A21:J21)</f>
        <v>7.5813444444444369E-5</v>
      </c>
    </row>
    <row r="22" spans="1:18" x14ac:dyDescent="0.3">
      <c r="A22" s="8">
        <v>0.99929999999999997</v>
      </c>
      <c r="B22" s="8">
        <v>0.99909999999999999</v>
      </c>
      <c r="C22" s="8">
        <v>0.99880000000000002</v>
      </c>
      <c r="D22" s="8">
        <v>0.99960000000000004</v>
      </c>
      <c r="E22" s="8">
        <v>0.99919999999999998</v>
      </c>
      <c r="F22" s="8">
        <v>0.99929999999999997</v>
      </c>
      <c r="G22" s="8">
        <v>0.99890000000000001</v>
      </c>
      <c r="H22" s="8">
        <v>0.99890000000000001</v>
      </c>
      <c r="I22" s="8">
        <v>0.99909999999999999</v>
      </c>
      <c r="J22" s="8">
        <v>0.99960000000000004</v>
      </c>
      <c r="L22">
        <f>AVERAGE(A22:J22)</f>
        <v>0.99917999999999974</v>
      </c>
      <c r="M22">
        <f>VAR(A22:J22)</f>
        <v>7.733333333333703E-8</v>
      </c>
    </row>
    <row r="23" spans="1:18" x14ac:dyDescent="0.3">
      <c r="A23" s="8">
        <v>0.97</v>
      </c>
      <c r="B23" s="8">
        <v>0.97119999999999995</v>
      </c>
      <c r="C23" s="8">
        <v>0.96889999999999998</v>
      </c>
      <c r="D23" s="8">
        <v>0.9758</v>
      </c>
      <c r="E23" s="8">
        <v>0.97150000000000003</v>
      </c>
      <c r="F23" s="8">
        <v>0.97529999999999994</v>
      </c>
      <c r="G23" s="8">
        <v>0.96830000000000005</v>
      </c>
      <c r="H23" s="8">
        <v>0.96840000000000004</v>
      </c>
      <c r="I23" s="8">
        <v>0.96789999999999998</v>
      </c>
      <c r="J23" s="8">
        <v>0.97389999999999999</v>
      </c>
      <c r="L23">
        <f>AVERAGE(A23:J23)</f>
        <v>0.97111999999999998</v>
      </c>
      <c r="M23">
        <f>VAR(A23:J23)</f>
        <v>8.7951111111110274E-6</v>
      </c>
    </row>
    <row r="25" spans="1:18" x14ac:dyDescent="0.3">
      <c r="A25" s="7">
        <v>0.99619999999999997</v>
      </c>
      <c r="B25" s="7">
        <v>0.99680000000000002</v>
      </c>
      <c r="C25" s="7">
        <v>0.99680000000000002</v>
      </c>
      <c r="D25" s="7">
        <v>0.996</v>
      </c>
      <c r="E25" s="7">
        <v>0.99670000000000003</v>
      </c>
      <c r="F25" s="7">
        <v>0.99780000000000002</v>
      </c>
      <c r="G25" s="7">
        <v>0.99760000000000004</v>
      </c>
      <c r="H25" s="7">
        <v>0.99619999999999997</v>
      </c>
      <c r="I25" s="7">
        <v>0.99680000000000002</v>
      </c>
      <c r="J25" s="7">
        <v>0.99780000000000002</v>
      </c>
      <c r="L25" s="30">
        <f>AVERAGE(A25:J25)</f>
        <v>0.99687000000000003</v>
      </c>
      <c r="M25">
        <f>VAR(A25:J25)</f>
        <v>4.4011111111113257E-7</v>
      </c>
      <c r="N25">
        <f>AVERAGE(L25:L29)</f>
        <v>0.90180839999999995</v>
      </c>
    </row>
    <row r="26" spans="1:18" x14ac:dyDescent="0.3">
      <c r="A26" s="7">
        <v>0.96120000000000005</v>
      </c>
      <c r="B26" s="7">
        <v>0.96230000000000004</v>
      </c>
      <c r="C26" s="7">
        <v>0.96289999999999998</v>
      </c>
      <c r="D26" s="7">
        <v>0.96189999999999998</v>
      </c>
      <c r="E26" s="7">
        <v>0.96089999999999998</v>
      </c>
      <c r="F26" s="7">
        <v>0.96679999999999999</v>
      </c>
      <c r="G26" s="7">
        <v>0.96519999999999995</v>
      </c>
      <c r="H26" s="7">
        <v>0.9556</v>
      </c>
      <c r="I26" s="7">
        <v>0.96709999999999996</v>
      </c>
      <c r="J26" s="7">
        <v>0.95940000000000003</v>
      </c>
      <c r="L26" s="30">
        <f>AVERAGE(A26:J26)</f>
        <v>0.96233000000000002</v>
      </c>
      <c r="M26">
        <f>VAR(A26:J26)</f>
        <v>1.2075666666666548E-5</v>
      </c>
    </row>
    <row r="27" spans="1:18" x14ac:dyDescent="0.3">
      <c r="A27" s="7">
        <v>0.92330000000000001</v>
      </c>
      <c r="B27" s="7">
        <v>0.91930000000000001</v>
      </c>
      <c r="C27" s="7">
        <v>0.91869999999999996</v>
      </c>
      <c r="D27" s="7">
        <v>0.91969999999999996</v>
      </c>
      <c r="E27" s="7">
        <v>0.91239999999999999</v>
      </c>
      <c r="F27" s="7">
        <v>0.91200000000000003</v>
      </c>
      <c r="G27" s="7">
        <v>0.89090000000000003</v>
      </c>
      <c r="H27" s="7">
        <v>0.91559999999999997</v>
      </c>
      <c r="I27" s="7">
        <v>0.91439999999999999</v>
      </c>
      <c r="J27" s="7">
        <v>0.91590000000000005</v>
      </c>
      <c r="L27" s="30">
        <f>AVERAGE(A27:J27)</f>
        <v>0.91422000000000003</v>
      </c>
      <c r="M27">
        <f>VAR(A27:J27)</f>
        <v>7.9463999999999807E-5</v>
      </c>
    </row>
    <row r="28" spans="1:18" x14ac:dyDescent="0.3">
      <c r="A28" s="7">
        <v>0.87290000000000001</v>
      </c>
      <c r="B28" s="7">
        <v>0.8629</v>
      </c>
      <c r="C28" s="7">
        <v>0.874</v>
      </c>
      <c r="D28" s="7">
        <v>0.87819999999999998</v>
      </c>
      <c r="E28" s="7">
        <v>0.86739999999999995</v>
      </c>
      <c r="F28" s="7">
        <v>0.88370000000000004</v>
      </c>
      <c r="G28" s="7">
        <v>0.87749999999999995</v>
      </c>
      <c r="H28" s="7">
        <v>0.87949999999999995</v>
      </c>
      <c r="I28" s="7">
        <v>0.86850000000000005</v>
      </c>
      <c r="J28" s="7">
        <v>0.87560000000000004</v>
      </c>
      <c r="L28" s="30">
        <f>AVERAGE(A28:J28)</f>
        <v>0.87402000000000002</v>
      </c>
      <c r="M28">
        <f>VAR(A28:J28)</f>
        <v>3.9446222222222213E-5</v>
      </c>
    </row>
    <row r="29" spans="1:18" x14ac:dyDescent="0.3">
      <c r="A29" s="7">
        <v>0.75385000000000002</v>
      </c>
      <c r="B29" s="7">
        <v>0.77949999999999997</v>
      </c>
      <c r="C29" s="7">
        <v>0.76480000000000004</v>
      </c>
      <c r="D29" s="7">
        <v>0.75449999999999995</v>
      </c>
      <c r="E29" s="7">
        <v>0.75880000000000003</v>
      </c>
      <c r="F29" s="7">
        <v>0.76060000000000005</v>
      </c>
      <c r="G29" s="7">
        <v>0.75075000000000003</v>
      </c>
      <c r="H29" s="7">
        <v>0.76939999999999997</v>
      </c>
      <c r="I29" s="7">
        <v>0.75687000000000004</v>
      </c>
      <c r="J29" s="7">
        <v>0.76695000000000002</v>
      </c>
      <c r="L29" s="30">
        <f>AVERAGE(A29:J29)</f>
        <v>0.76160200000000011</v>
      </c>
      <c r="M29">
        <f>VAR(A29:J29)</f>
        <v>7.5502262222222028E-5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U16" sqref="U16"/>
    </sheetView>
  </sheetViews>
  <sheetFormatPr defaultRowHeight="14.4" x14ac:dyDescent="0.3"/>
  <cols>
    <col min="22" max="22" width="11" bestFit="1" customWidth="1"/>
  </cols>
  <sheetData>
    <row r="1" spans="1:24" x14ac:dyDescent="0.3">
      <c r="A1">
        <v>0.6704</v>
      </c>
      <c r="B1">
        <v>0.69335000000000002</v>
      </c>
      <c r="C1">
        <v>0.65669999999999995</v>
      </c>
      <c r="D1">
        <v>0.60819999999999996</v>
      </c>
      <c r="E1">
        <v>0.66890000000000005</v>
      </c>
      <c r="F1">
        <v>0.61750000000000005</v>
      </c>
      <c r="G1">
        <v>0.69620000000000004</v>
      </c>
      <c r="H1">
        <v>0.64124999999999999</v>
      </c>
      <c r="I1">
        <v>0.71109999999999995</v>
      </c>
      <c r="J1">
        <v>0.67220000000000002</v>
      </c>
      <c r="L1">
        <v>0.1096</v>
      </c>
      <c r="O1" s="15"/>
      <c r="P1" s="14"/>
      <c r="U1">
        <f>AVERAGE(A1:J1)</f>
        <v>0.66358000000000006</v>
      </c>
      <c r="V1">
        <f>VAR(A1:J1)</f>
        <v>1.1215401111111115E-3</v>
      </c>
    </row>
    <row r="2" spans="1:24" x14ac:dyDescent="0.3">
      <c r="A2">
        <v>0.66700000000000004</v>
      </c>
      <c r="B2">
        <v>0.69440000000000002</v>
      </c>
      <c r="C2">
        <v>0.66</v>
      </c>
      <c r="D2">
        <v>0.6069</v>
      </c>
      <c r="E2">
        <v>0.66069999999999995</v>
      </c>
      <c r="F2">
        <v>0.6149</v>
      </c>
      <c r="G2">
        <v>0.69350000000000001</v>
      </c>
      <c r="H2">
        <v>0.62980000000000003</v>
      </c>
      <c r="I2">
        <v>0.70689999999999997</v>
      </c>
      <c r="J2">
        <v>0.66549999999999998</v>
      </c>
      <c r="L2">
        <v>0.10920000000000001</v>
      </c>
      <c r="O2" s="13"/>
      <c r="P2" s="14"/>
      <c r="U2">
        <f>AVERAGE(A2:J2)</f>
        <v>0.6599600000000001</v>
      </c>
      <c r="V2">
        <f>VAR(A2:J2)</f>
        <v>1.1500671111111108E-3</v>
      </c>
    </row>
    <row r="3" spans="1:24" x14ac:dyDescent="0.3">
      <c r="O3" s="13"/>
      <c r="P3" s="14"/>
    </row>
    <row r="4" spans="1:24" x14ac:dyDescent="0.3">
      <c r="A4" s="6">
        <v>0.95479999999999998</v>
      </c>
      <c r="B4" s="6">
        <v>0.92579999999999996</v>
      </c>
      <c r="C4" s="6">
        <v>0.97370000000000001</v>
      </c>
      <c r="D4" s="6">
        <v>0.97809999999999997</v>
      </c>
      <c r="E4" s="6">
        <v>0.97975000000000001</v>
      </c>
      <c r="F4" s="6">
        <v>0.97409999999999997</v>
      </c>
      <c r="G4" s="32">
        <v>0.97019999999999995</v>
      </c>
      <c r="H4" s="6">
        <v>0.97729999999999995</v>
      </c>
      <c r="I4">
        <v>0.97430000000000005</v>
      </c>
      <c r="J4">
        <v>0.97629999999999995</v>
      </c>
      <c r="L4">
        <v>0.97430000000000005</v>
      </c>
      <c r="M4">
        <v>0.96509999999999996</v>
      </c>
      <c r="N4">
        <v>0.97629999999999995</v>
      </c>
      <c r="O4" s="13">
        <v>0.97024999999999995</v>
      </c>
      <c r="P4" s="14">
        <v>0.97860000000000003</v>
      </c>
      <c r="U4" s="30">
        <f>AVERAGE(A4:J4)</f>
        <v>0.96843500000000005</v>
      </c>
      <c r="V4">
        <f>VAR(A4:J4)</f>
        <v>2.7365225000000024E-4</v>
      </c>
      <c r="W4">
        <f>AVERAGE(A4:R4)</f>
        <v>0.9699266666666666</v>
      </c>
      <c r="X4">
        <f>VAR(A4:R4)</f>
        <v>1.8882102380952405E-4</v>
      </c>
    </row>
    <row r="5" spans="1:24" x14ac:dyDescent="0.3">
      <c r="A5" s="6">
        <v>0.66510000000000002</v>
      </c>
      <c r="B5" s="6">
        <v>0.64449999999999996</v>
      </c>
      <c r="C5" s="6">
        <v>0.7802</v>
      </c>
      <c r="D5" s="6">
        <v>0.61850000000000005</v>
      </c>
      <c r="E5" s="6">
        <v>0.60199999999999998</v>
      </c>
      <c r="F5" s="6">
        <v>0.69030000000000002</v>
      </c>
      <c r="G5" s="32">
        <v>0.71779999999999999</v>
      </c>
      <c r="H5" s="6">
        <v>0.69020000000000004</v>
      </c>
      <c r="I5">
        <v>0.65210000000000001</v>
      </c>
      <c r="J5">
        <v>0.70250000000000001</v>
      </c>
      <c r="L5">
        <v>0.65210000000000001</v>
      </c>
      <c r="M5">
        <v>0.6653</v>
      </c>
      <c r="N5">
        <v>0.70250000000000001</v>
      </c>
      <c r="O5" s="20">
        <v>0.254</v>
      </c>
      <c r="P5" s="26">
        <v>0.25669999999999998</v>
      </c>
      <c r="U5" s="30">
        <f>AVERAGE(A5:J5)</f>
        <v>0.67632000000000003</v>
      </c>
      <c r="V5">
        <f>VAR(A5:J5)</f>
        <v>2.6863062222222222E-3</v>
      </c>
      <c r="W5">
        <f>AVERAGE(A5:R5)</f>
        <v>0.61958666666666673</v>
      </c>
      <c r="X5">
        <f>VAR(A5:R5)</f>
        <v>2.3694661238095143E-2</v>
      </c>
    </row>
    <row r="6" spans="1:24" x14ac:dyDescent="0.3">
      <c r="A6" s="6">
        <v>0.50075000000000003</v>
      </c>
      <c r="B6" s="6">
        <v>0.36409999999999998</v>
      </c>
      <c r="C6" s="6">
        <v>0.59389999999999998</v>
      </c>
      <c r="D6" s="6">
        <v>0.54179999999999995</v>
      </c>
      <c r="E6" s="6">
        <v>0.47160000000000002</v>
      </c>
      <c r="F6" s="6">
        <v>0.54049999999999998</v>
      </c>
      <c r="G6" s="32">
        <v>0.50209999999999999</v>
      </c>
      <c r="H6" s="6">
        <v>0.52029999999999998</v>
      </c>
      <c r="I6">
        <v>0.56369999999999998</v>
      </c>
      <c r="J6">
        <v>0.35220000000000001</v>
      </c>
      <c r="L6">
        <v>0.56369999999999998</v>
      </c>
      <c r="M6" s="1">
        <v>0.16789999999999999</v>
      </c>
      <c r="N6">
        <v>0.35220000000000001</v>
      </c>
      <c r="O6" s="13">
        <v>0.54649999999999999</v>
      </c>
      <c r="P6" s="26">
        <v>0.1681</v>
      </c>
      <c r="U6" s="30">
        <f>AVERAGE(A6:J6)</f>
        <v>0.49509499999999995</v>
      </c>
      <c r="V6">
        <f>VAR(A6:J6)</f>
        <v>6.395452472222285E-3</v>
      </c>
      <c r="W6">
        <f>AVERAGE(A6:R6)</f>
        <v>0.44995666666666667</v>
      </c>
      <c r="X6">
        <f>VAR(A6:R6)</f>
        <v>1.9196245309523827E-2</v>
      </c>
    </row>
    <row r="7" spans="1:24" x14ac:dyDescent="0.3">
      <c r="A7" s="6">
        <v>0.45540000000000003</v>
      </c>
      <c r="B7" s="6">
        <v>0.37319999999999998</v>
      </c>
      <c r="C7" s="6">
        <v>0.47860000000000003</v>
      </c>
      <c r="D7" s="6">
        <v>0.38669999999999999</v>
      </c>
      <c r="E7" s="6">
        <v>0.34499999999999997</v>
      </c>
      <c r="F7" s="6">
        <v>0.43540000000000001</v>
      </c>
      <c r="G7" s="32">
        <v>0.45090000000000002</v>
      </c>
      <c r="H7" s="6">
        <v>0.49940000000000001</v>
      </c>
      <c r="I7" s="1">
        <v>0.12609999999999999</v>
      </c>
      <c r="J7" s="1">
        <v>0.1285</v>
      </c>
      <c r="L7" s="1">
        <v>0.12609999999999999</v>
      </c>
      <c r="M7" s="1">
        <v>0.16020000000000001</v>
      </c>
      <c r="N7" s="1">
        <v>0.1285</v>
      </c>
      <c r="O7" s="13">
        <v>0.44400000000000001</v>
      </c>
      <c r="P7" s="26">
        <v>0.12770000000000001</v>
      </c>
      <c r="U7" s="30">
        <f>AVERAGE(A7:J7)</f>
        <v>0.36791999999999997</v>
      </c>
      <c r="V7">
        <f>VAR(A7:J7)</f>
        <v>1.837041955555558E-2</v>
      </c>
      <c r="W7">
        <f>AVERAGE(A7:R7)</f>
        <v>0.31104666666666669</v>
      </c>
      <c r="X7">
        <f>VAR(A7:R7)</f>
        <v>2.4232528380952387E-2</v>
      </c>
    </row>
    <row r="8" spans="1:24" x14ac:dyDescent="0.3">
      <c r="A8" s="6">
        <v>0.43545</v>
      </c>
      <c r="B8" s="6">
        <v>0.33169999999999999</v>
      </c>
      <c r="C8" s="6">
        <v>0.43319999999999997</v>
      </c>
      <c r="D8" s="6">
        <v>0.3795</v>
      </c>
      <c r="E8" s="6">
        <v>0.42859999999999998</v>
      </c>
      <c r="F8" s="6">
        <v>0.41354999999999997</v>
      </c>
      <c r="G8" s="32">
        <v>0.42349999999999999</v>
      </c>
      <c r="H8" s="6">
        <v>0.37109999999999999</v>
      </c>
      <c r="I8" s="1">
        <v>0.14829999999999999</v>
      </c>
      <c r="J8" s="1">
        <v>0.10539999999999999</v>
      </c>
      <c r="L8" s="1">
        <v>0.14829999999999999</v>
      </c>
      <c r="M8" s="1">
        <v>0.1007</v>
      </c>
      <c r="N8" s="1">
        <v>0.10539999999999999</v>
      </c>
      <c r="O8" s="20">
        <v>0.15970000000000001</v>
      </c>
      <c r="P8" s="26">
        <v>0.1007</v>
      </c>
      <c r="U8" s="30">
        <f>AVERAGE(A8:J8)</f>
        <v>0.34702999999999995</v>
      </c>
      <c r="V8">
        <f>VAR(A8:J8)</f>
        <v>1.4657438444444473E-2</v>
      </c>
      <c r="W8">
        <f>AVERAGE(A7:R7)</f>
        <v>0.31104666666666669</v>
      </c>
      <c r="X8">
        <f>VAR(A8:R8)</f>
        <v>2.1611867214285745E-2</v>
      </c>
    </row>
    <row r="9" spans="1:24" x14ac:dyDescent="0.3">
      <c r="A9" s="6"/>
      <c r="B9" s="6"/>
      <c r="C9" s="6"/>
      <c r="D9" s="6"/>
      <c r="E9" s="6"/>
      <c r="F9" s="6"/>
      <c r="G9" s="33"/>
      <c r="H9" s="6"/>
      <c r="O9" s="13"/>
      <c r="P9" s="14"/>
    </row>
    <row r="10" spans="1:24" x14ac:dyDescent="0.3">
      <c r="A10" s="6">
        <v>0.95489999999999997</v>
      </c>
      <c r="B10" s="6">
        <v>0.92579999999999996</v>
      </c>
      <c r="C10" s="6">
        <v>0.9738</v>
      </c>
      <c r="D10" s="6">
        <v>0.97850000000000004</v>
      </c>
      <c r="E10" s="6">
        <v>0.97989999999999999</v>
      </c>
      <c r="F10" s="6">
        <v>0.97430000000000005</v>
      </c>
      <c r="G10" s="32">
        <v>0.97009999999999996</v>
      </c>
      <c r="H10" s="6">
        <v>0.97729999999999995</v>
      </c>
      <c r="I10">
        <v>0.97450000000000003</v>
      </c>
      <c r="J10">
        <v>0.97629999999999995</v>
      </c>
      <c r="L10">
        <v>0.97450000000000003</v>
      </c>
      <c r="M10">
        <v>0.96540000000000004</v>
      </c>
      <c r="N10">
        <v>0.97629999999999995</v>
      </c>
      <c r="O10" s="13">
        <v>0.96940000000000004</v>
      </c>
      <c r="P10" s="14">
        <v>0.97829999999999995</v>
      </c>
      <c r="U10">
        <f>AVERAGE(A10:J10)</f>
        <v>0.96854000000000018</v>
      </c>
      <c r="V10">
        <f>VAR(A10:J10)</f>
        <v>2.7519600000000045E-4</v>
      </c>
    </row>
    <row r="11" spans="1:24" x14ac:dyDescent="0.3">
      <c r="A11" s="6">
        <v>0.96199999999999997</v>
      </c>
      <c r="B11" s="6">
        <v>0.96930000000000005</v>
      </c>
      <c r="C11" s="6">
        <v>0.96609999999999996</v>
      </c>
      <c r="D11" s="6">
        <v>0.94789999999999996</v>
      </c>
      <c r="E11" s="6">
        <v>0.95289999999999997</v>
      </c>
      <c r="F11" s="6">
        <v>0.94799999999999995</v>
      </c>
      <c r="G11" s="32">
        <v>0.95399999999999996</v>
      </c>
      <c r="H11" s="6">
        <v>0.96479999999999999</v>
      </c>
      <c r="I11">
        <v>0.96850000000000003</v>
      </c>
      <c r="J11">
        <v>0.97099999999999997</v>
      </c>
      <c r="L11">
        <v>0.96850000000000003</v>
      </c>
      <c r="M11">
        <v>0.95640000000000003</v>
      </c>
      <c r="N11">
        <v>0.97099999999999997</v>
      </c>
      <c r="O11" s="20">
        <v>0.50339999999999996</v>
      </c>
      <c r="P11" s="26">
        <v>0.50624999999999998</v>
      </c>
      <c r="U11">
        <f>AVERAGE(A11:J11)</f>
        <v>0.96045000000000003</v>
      </c>
      <c r="V11">
        <f>VAR(A11:J11)</f>
        <v>7.9865000000000361E-5</v>
      </c>
    </row>
    <row r="12" spans="1:24" x14ac:dyDescent="0.3">
      <c r="A12" s="6">
        <v>0.97919999999999996</v>
      </c>
      <c r="B12" s="6">
        <v>0.99629999999999996</v>
      </c>
      <c r="C12" s="6">
        <v>0.98629999999999995</v>
      </c>
      <c r="D12" s="6">
        <v>0.97875000000000001</v>
      </c>
      <c r="E12" s="6">
        <v>0.91910000000000003</v>
      </c>
      <c r="F12" s="6">
        <v>0.999</v>
      </c>
      <c r="G12" s="32">
        <v>0.99419999999999997</v>
      </c>
      <c r="H12" s="6">
        <v>0.98319999999999996</v>
      </c>
      <c r="I12">
        <v>0.96930000000000005</v>
      </c>
      <c r="J12">
        <v>0.998</v>
      </c>
      <c r="L12">
        <v>0.96930000000000005</v>
      </c>
      <c r="M12" s="1">
        <v>0.50324999999999998</v>
      </c>
      <c r="N12">
        <v>0.998</v>
      </c>
      <c r="O12" s="13">
        <v>0.99150000000000005</v>
      </c>
      <c r="P12" s="26">
        <v>0.50239999999999996</v>
      </c>
      <c r="U12">
        <f>AVERAGE(A12:J12)</f>
        <v>0.98033499999999996</v>
      </c>
      <c r="V12">
        <f>VAR(A12:J12)</f>
        <v>5.5851558333333258E-4</v>
      </c>
    </row>
    <row r="13" spans="1:24" x14ac:dyDescent="0.3">
      <c r="A13" s="6">
        <v>0.99460000000000004</v>
      </c>
      <c r="B13" s="6">
        <v>0.99470000000000003</v>
      </c>
      <c r="C13" s="6">
        <v>0.99980000000000002</v>
      </c>
      <c r="D13" s="6">
        <v>0.96050000000000002</v>
      </c>
      <c r="E13" s="6">
        <v>0.99490000000000001</v>
      </c>
      <c r="F13" s="6">
        <v>0.99860000000000004</v>
      </c>
      <c r="G13" s="32">
        <v>0.99960000000000004</v>
      </c>
      <c r="H13" s="6">
        <v>0.99850000000000005</v>
      </c>
      <c r="I13" s="1">
        <v>0.51419999999999999</v>
      </c>
      <c r="J13" s="1">
        <v>0.50860000000000005</v>
      </c>
      <c r="L13" s="1">
        <v>0.51419999999999999</v>
      </c>
      <c r="M13" s="1">
        <v>0.50824999999999998</v>
      </c>
      <c r="N13" s="1">
        <v>0.50860000000000005</v>
      </c>
      <c r="O13" s="13">
        <v>0.94969999999999999</v>
      </c>
      <c r="P13" s="26">
        <v>0.50339999999999996</v>
      </c>
      <c r="U13">
        <f>AVERAGE(A13:J13)</f>
        <v>0.89640000000000009</v>
      </c>
      <c r="V13">
        <f>VAR(A13:J13)</f>
        <v>4.1310435555555358E-2</v>
      </c>
    </row>
    <row r="14" spans="1:24" x14ac:dyDescent="0.3">
      <c r="A14" s="6">
        <v>0.99439999999999995</v>
      </c>
      <c r="B14" s="6">
        <v>0.99590000000000001</v>
      </c>
      <c r="C14" s="6">
        <v>0.96909999999999996</v>
      </c>
      <c r="D14" s="6">
        <v>0.98209999999999997</v>
      </c>
      <c r="E14" s="6">
        <v>0.91725000000000001</v>
      </c>
      <c r="F14" s="6">
        <v>0.91559999999999997</v>
      </c>
      <c r="G14" s="32">
        <v>0.997</v>
      </c>
      <c r="H14" s="6">
        <v>0.97430000000000005</v>
      </c>
      <c r="I14" s="1">
        <v>0.50700000000000001</v>
      </c>
      <c r="J14" s="1">
        <v>0.50324999999999998</v>
      </c>
      <c r="L14" s="1">
        <v>0.50700000000000001</v>
      </c>
      <c r="M14" s="1">
        <v>0.50129999999999997</v>
      </c>
      <c r="N14" s="1">
        <v>0.50324999999999998</v>
      </c>
      <c r="O14" s="20">
        <v>0.50470000000000004</v>
      </c>
      <c r="P14" s="26">
        <v>0.50580000000000003</v>
      </c>
      <c r="U14">
        <f>AVERAGE(A14:J14)</f>
        <v>0.87559000000000009</v>
      </c>
      <c r="V14">
        <f>VAR(A14:J14)</f>
        <v>3.8999431555555596E-2</v>
      </c>
    </row>
    <row r="15" spans="1:24" x14ac:dyDescent="0.3">
      <c r="O15" s="13"/>
      <c r="P15" s="14"/>
    </row>
    <row r="16" spans="1:24" x14ac:dyDescent="0.3">
      <c r="A16" s="5">
        <v>0.98619999999999997</v>
      </c>
      <c r="B16" s="5">
        <v>0.97389999999999999</v>
      </c>
      <c r="C16" s="5">
        <v>0.98370000000000002</v>
      </c>
      <c r="D16" s="10">
        <v>0.9778</v>
      </c>
      <c r="E16" s="10">
        <v>0.96709999999999996</v>
      </c>
      <c r="F16" s="14">
        <v>0.97519999999999996</v>
      </c>
      <c r="G16">
        <v>0.97770000000000001</v>
      </c>
      <c r="H16">
        <v>0.9758</v>
      </c>
      <c r="I16">
        <v>0.93789999999999996</v>
      </c>
      <c r="J16">
        <v>0.97760000000000002</v>
      </c>
      <c r="L16">
        <v>0.96619999999999995</v>
      </c>
      <c r="M16" s="9">
        <v>0.97660000000000002</v>
      </c>
      <c r="N16">
        <v>0.9506</v>
      </c>
      <c r="O16" s="13">
        <v>0.94059999999999999</v>
      </c>
      <c r="P16" s="14">
        <v>0.97519999999999996</v>
      </c>
      <c r="Q16">
        <v>0.9758</v>
      </c>
      <c r="R16">
        <v>0.93789999999999996</v>
      </c>
      <c r="S16">
        <v>0.97760000000000002</v>
      </c>
      <c r="T16">
        <v>0.97770000000000001</v>
      </c>
      <c r="U16" s="30">
        <f>AVERAGE(A16:J16)</f>
        <v>0.97328999999999988</v>
      </c>
      <c r="V16">
        <f>VAR(A16:J16)</f>
        <v>1.8160988888888925E-4</v>
      </c>
      <c r="W16">
        <f>AVERAGE(A16:R16)</f>
        <v>0.96798823529411748</v>
      </c>
    </row>
    <row r="17" spans="1:23" x14ac:dyDescent="0.3">
      <c r="A17" s="5">
        <v>0.86370000000000002</v>
      </c>
      <c r="B17" s="5">
        <v>0.87549999999999994</v>
      </c>
      <c r="C17" s="5">
        <v>0.86780000000000002</v>
      </c>
      <c r="D17" s="10">
        <v>0.80549999999999999</v>
      </c>
      <c r="E17" s="10">
        <v>0.68274999999999997</v>
      </c>
      <c r="F17" s="14">
        <v>0.83125000000000004</v>
      </c>
      <c r="G17">
        <v>0.79849999999999999</v>
      </c>
      <c r="H17">
        <v>0.70209999999999995</v>
      </c>
      <c r="I17">
        <v>0.8639</v>
      </c>
      <c r="J17">
        <v>0.82179999999999997</v>
      </c>
      <c r="L17">
        <v>0.753</v>
      </c>
      <c r="M17" s="9">
        <v>0.71160000000000001</v>
      </c>
      <c r="N17">
        <v>0.69589999999999996</v>
      </c>
      <c r="O17" s="20">
        <v>0.25519999999999998</v>
      </c>
      <c r="P17" s="14">
        <v>0.83125000000000004</v>
      </c>
      <c r="Q17">
        <v>0.70209999999999995</v>
      </c>
      <c r="R17">
        <v>0.8639</v>
      </c>
      <c r="S17">
        <v>0.82179999999999997</v>
      </c>
      <c r="T17">
        <v>0.79849999999999999</v>
      </c>
      <c r="U17" s="30">
        <f>AVERAGE(A17:J17)</f>
        <v>0.81128</v>
      </c>
      <c r="V17">
        <f>VAR(A17:J17)</f>
        <v>4.6646534444444469E-3</v>
      </c>
      <c r="W17">
        <f>AVERAGE(A17:R17)</f>
        <v>0.7603382352941177</v>
      </c>
    </row>
    <row r="18" spans="1:23" x14ac:dyDescent="0.3">
      <c r="A18" s="5">
        <v>0.63675000000000004</v>
      </c>
      <c r="B18" s="5">
        <v>0.68320000000000003</v>
      </c>
      <c r="C18" s="5">
        <v>0.60309999999999997</v>
      </c>
      <c r="D18" s="10">
        <v>0.6099</v>
      </c>
      <c r="E18" s="10">
        <v>0.65349999999999997</v>
      </c>
      <c r="F18" s="14">
        <v>0.6704</v>
      </c>
      <c r="G18">
        <v>0.71240000000000003</v>
      </c>
      <c r="H18" s="1">
        <v>0.1714</v>
      </c>
      <c r="I18" s="9">
        <v>0.68059999999999998</v>
      </c>
      <c r="J18">
        <v>0.66990000000000005</v>
      </c>
      <c r="L18">
        <v>0.67090000000000005</v>
      </c>
      <c r="M18" s="1">
        <v>0.16830000000000001</v>
      </c>
      <c r="N18" s="1">
        <v>0.17549999999999999</v>
      </c>
      <c r="O18" s="20">
        <v>0.1676</v>
      </c>
      <c r="P18" s="14">
        <v>0.6704</v>
      </c>
      <c r="Q18" s="1">
        <v>0.1714</v>
      </c>
      <c r="R18" s="9">
        <v>0.68059999999999998</v>
      </c>
      <c r="S18">
        <v>0.66990000000000005</v>
      </c>
      <c r="T18">
        <v>0.71240000000000003</v>
      </c>
      <c r="U18" s="30">
        <f>AVERAGE(A18:J18)</f>
        <v>0.60911499999999996</v>
      </c>
      <c r="V18">
        <f>VAR(A18:J18)</f>
        <v>2.4786898916666682E-2</v>
      </c>
      <c r="W18">
        <f>AVERAGE(A18:R18)</f>
        <v>0.51740294117647057</v>
      </c>
    </row>
    <row r="19" spans="1:23" x14ac:dyDescent="0.3">
      <c r="A19" s="5">
        <v>0.48899999999999999</v>
      </c>
      <c r="B19" s="5">
        <v>0.57410000000000005</v>
      </c>
      <c r="C19" s="5">
        <v>0.52829999999999999</v>
      </c>
      <c r="D19" s="10">
        <v>0.48680000000000001</v>
      </c>
      <c r="E19" s="10">
        <v>0.54500000000000004</v>
      </c>
      <c r="F19" s="26">
        <v>0.13739999999999999</v>
      </c>
      <c r="G19">
        <v>0.56579999999999997</v>
      </c>
      <c r="H19" s="25">
        <v>0.55700000000000005</v>
      </c>
      <c r="I19" s="25">
        <v>0.50719999999999998</v>
      </c>
      <c r="J19">
        <v>0.47889999999999999</v>
      </c>
      <c r="L19">
        <v>0.58709999999999996</v>
      </c>
      <c r="M19" s="1">
        <v>0.126</v>
      </c>
      <c r="N19" s="1">
        <v>0.1285</v>
      </c>
      <c r="O19" s="20">
        <v>0.13289999999999999</v>
      </c>
      <c r="P19" s="26">
        <v>0.13739999999999999</v>
      </c>
      <c r="Q19" s="25">
        <v>0.55700000000000005</v>
      </c>
      <c r="R19" s="25">
        <v>0.50719999999999998</v>
      </c>
      <c r="S19">
        <v>0.47889999999999999</v>
      </c>
      <c r="T19">
        <v>0.56579999999999997</v>
      </c>
      <c r="U19" s="30">
        <f>AVERAGE(A19:J19)</f>
        <v>0.48694999999999994</v>
      </c>
      <c r="V19">
        <f>VAR(A19:J19)</f>
        <v>1.6273707222222298E-2</v>
      </c>
      <c r="W19">
        <f>AVERAGE(A19:R19)</f>
        <v>0.4144470588235295</v>
      </c>
    </row>
    <row r="20" spans="1:23" x14ac:dyDescent="0.3">
      <c r="A20" s="5">
        <v>0.48730000000000001</v>
      </c>
      <c r="B20" s="5">
        <v>0.53110000000000002</v>
      </c>
      <c r="C20" s="5">
        <v>0.50019999999999998</v>
      </c>
      <c r="D20" s="10">
        <v>0.48530000000000001</v>
      </c>
      <c r="E20" s="10">
        <v>0.49099999999999999</v>
      </c>
      <c r="F20" s="26">
        <v>0.1132</v>
      </c>
      <c r="G20" s="27">
        <v>0.1118</v>
      </c>
      <c r="H20" s="25">
        <v>0.49280000000000002</v>
      </c>
      <c r="I20" s="27">
        <v>0.1065</v>
      </c>
      <c r="J20" s="27">
        <v>0.10249999999999999</v>
      </c>
      <c r="L20" s="1">
        <v>0.1168</v>
      </c>
      <c r="M20" s="1">
        <v>0.10625</v>
      </c>
      <c r="N20" s="1">
        <v>0.13635</v>
      </c>
      <c r="O20" s="20">
        <v>0.10929999999999999</v>
      </c>
      <c r="P20" s="26">
        <v>0.1132</v>
      </c>
      <c r="Q20" s="25">
        <v>0.49280000000000002</v>
      </c>
      <c r="R20" s="27">
        <v>0.1065</v>
      </c>
      <c r="S20" s="27">
        <v>0.10249999999999999</v>
      </c>
      <c r="T20" s="27">
        <v>0.1118</v>
      </c>
      <c r="U20" s="30">
        <f>AVERAGE(A20:J20)</f>
        <v>0.34216999999999997</v>
      </c>
      <c r="V20">
        <f>VAR(A20:J20)</f>
        <v>4.0615151222222173E-2</v>
      </c>
      <c r="W20">
        <f>AVERAGE(A20:R20)</f>
        <v>0.27075882352941177</v>
      </c>
    </row>
    <row r="21" spans="1:23" x14ac:dyDescent="0.3">
      <c r="A21" s="5"/>
      <c r="B21" s="5"/>
      <c r="C21" s="5"/>
      <c r="D21" s="10"/>
      <c r="E21" s="10"/>
    </row>
    <row r="22" spans="1:23" x14ac:dyDescent="0.3">
      <c r="A22" s="5">
        <v>0.98640000000000005</v>
      </c>
      <c r="B22" s="5">
        <v>0.97350000000000003</v>
      </c>
      <c r="C22" s="5">
        <v>0.98409999999999997</v>
      </c>
      <c r="D22" s="10">
        <v>0.97819999999999996</v>
      </c>
      <c r="E22" s="10">
        <v>0.96719999999999995</v>
      </c>
      <c r="F22" s="25">
        <v>0.97499999999999998</v>
      </c>
      <c r="G22" s="25">
        <v>0.97750000000000004</v>
      </c>
      <c r="H22" s="25">
        <v>0.97570000000000001</v>
      </c>
      <c r="I22" s="25">
        <v>0.93759999999999999</v>
      </c>
      <c r="J22" s="25">
        <v>0.97829999999999995</v>
      </c>
      <c r="M22" s="9">
        <v>0.97650000000000003</v>
      </c>
      <c r="N22" s="9">
        <v>0.9506</v>
      </c>
      <c r="O22" s="21">
        <v>0.94069999999999998</v>
      </c>
      <c r="P22" s="25">
        <v>0.97499999999999998</v>
      </c>
      <c r="Q22" s="25">
        <v>0.97570000000000001</v>
      </c>
      <c r="R22" s="25">
        <v>0.93759999999999999</v>
      </c>
      <c r="S22" s="25">
        <v>0.97829999999999995</v>
      </c>
      <c r="T22" s="25">
        <v>0.97750000000000004</v>
      </c>
      <c r="U22">
        <f>AVERAGE(A22:J22)</f>
        <v>0.97334999999999994</v>
      </c>
    </row>
    <row r="23" spans="1:23" x14ac:dyDescent="0.3">
      <c r="A23" s="5">
        <v>0.92920000000000003</v>
      </c>
      <c r="B23" s="5">
        <v>0.94725000000000004</v>
      </c>
      <c r="C23" s="5">
        <v>0.93410000000000004</v>
      </c>
      <c r="D23" s="10">
        <v>0.94899999999999995</v>
      </c>
      <c r="E23" s="10">
        <v>0.9113</v>
      </c>
      <c r="F23" s="25">
        <v>0.92625000000000002</v>
      </c>
      <c r="G23" s="25">
        <v>0.94530000000000003</v>
      </c>
      <c r="H23" s="25">
        <v>0.90800000000000003</v>
      </c>
      <c r="I23" s="25">
        <v>0.93589999999999995</v>
      </c>
      <c r="J23" s="25">
        <v>0.86624999999999996</v>
      </c>
      <c r="M23" s="9">
        <v>0.91790000000000005</v>
      </c>
      <c r="N23" s="9">
        <v>0.86450000000000005</v>
      </c>
      <c r="O23" s="28">
        <v>0.50729999999999997</v>
      </c>
      <c r="P23" s="25">
        <v>0.92625000000000002</v>
      </c>
      <c r="Q23" s="25">
        <v>0.90800000000000003</v>
      </c>
      <c r="R23" s="25">
        <v>0.93589999999999995</v>
      </c>
      <c r="S23" s="25">
        <v>0.86624999999999996</v>
      </c>
      <c r="T23" s="25">
        <v>0.94530000000000003</v>
      </c>
      <c r="U23">
        <f>AVERAGE(A23:J23)</f>
        <v>0.92525499999999994</v>
      </c>
    </row>
    <row r="24" spans="1:23" x14ac:dyDescent="0.3">
      <c r="A24" s="5">
        <v>0.89759999999999995</v>
      </c>
      <c r="B24" s="5">
        <v>0.89675000000000005</v>
      </c>
      <c r="C24" s="5">
        <v>0.93700000000000006</v>
      </c>
      <c r="D24" s="10">
        <v>0.94010000000000005</v>
      </c>
      <c r="E24" s="10">
        <v>0.85070000000000001</v>
      </c>
      <c r="F24" s="25">
        <v>0.81779999999999997</v>
      </c>
      <c r="G24">
        <v>0.90275000000000005</v>
      </c>
      <c r="H24" s="27">
        <v>0.50109999999999999</v>
      </c>
      <c r="I24" s="25">
        <v>0.92869999999999997</v>
      </c>
      <c r="J24">
        <v>0.89739999999999998</v>
      </c>
      <c r="M24" s="1">
        <v>0.51175000000000004</v>
      </c>
      <c r="N24" s="1">
        <v>0.53190000000000004</v>
      </c>
      <c r="O24" s="28">
        <v>0.50890000000000002</v>
      </c>
      <c r="P24" s="25">
        <v>0.81779999999999997</v>
      </c>
      <c r="Q24" s="27">
        <v>0.50109999999999999</v>
      </c>
      <c r="R24" s="25">
        <v>0.92869999999999997</v>
      </c>
      <c r="S24">
        <v>0.89739999999999998</v>
      </c>
      <c r="T24">
        <v>0.90275000000000005</v>
      </c>
      <c r="U24">
        <f>AVERAGE(A24:J24)</f>
        <v>0.85699000000000003</v>
      </c>
    </row>
    <row r="25" spans="1:23" x14ac:dyDescent="0.3">
      <c r="A25" s="5">
        <v>0.96379999999999999</v>
      </c>
      <c r="B25" s="5">
        <v>0.93079999999999996</v>
      </c>
      <c r="C25" s="5">
        <v>0.9224</v>
      </c>
      <c r="D25" s="10">
        <v>0.94159999999999999</v>
      </c>
      <c r="E25" s="10">
        <v>0.9718</v>
      </c>
      <c r="F25" s="27">
        <v>0.51590000000000003</v>
      </c>
      <c r="G25">
        <v>0.94259999999999999</v>
      </c>
      <c r="H25" s="25">
        <v>0.94869999999999999</v>
      </c>
      <c r="I25" s="25">
        <v>0.81930000000000003</v>
      </c>
      <c r="J25">
        <v>0.96540000000000004</v>
      </c>
      <c r="M25" s="1">
        <v>0.50580000000000003</v>
      </c>
      <c r="N25" s="1">
        <v>0.52239999999999998</v>
      </c>
      <c r="O25" s="28">
        <v>0.51759999999999995</v>
      </c>
      <c r="P25" s="27">
        <v>0.51590000000000003</v>
      </c>
      <c r="Q25" s="25">
        <v>0.94869999999999999</v>
      </c>
      <c r="R25" s="25">
        <v>0.81930000000000003</v>
      </c>
      <c r="S25">
        <v>0.96540000000000004</v>
      </c>
      <c r="T25">
        <v>0.94259999999999999</v>
      </c>
      <c r="U25">
        <f>AVERAGE(A25:J25)</f>
        <v>0.89222999999999997</v>
      </c>
    </row>
    <row r="26" spans="1:23" x14ac:dyDescent="0.3">
      <c r="A26" s="5">
        <v>0.88370000000000004</v>
      </c>
      <c r="B26" s="5">
        <v>0.96199999999999997</v>
      </c>
      <c r="C26" s="5">
        <v>0.80779999999999996</v>
      </c>
      <c r="D26" s="10">
        <v>0.82110000000000005</v>
      </c>
      <c r="E26" s="10">
        <v>0.91469999999999996</v>
      </c>
      <c r="F26" s="27">
        <v>0.53890000000000005</v>
      </c>
      <c r="G26" s="27">
        <v>0.55930000000000002</v>
      </c>
      <c r="H26" s="25">
        <v>0.85250000000000004</v>
      </c>
      <c r="I26" s="27">
        <v>0.50070000000000003</v>
      </c>
      <c r="J26" s="27">
        <v>0.50549999999999995</v>
      </c>
      <c r="M26" s="1">
        <v>0.51910000000000001</v>
      </c>
      <c r="N26" s="1">
        <v>0.52875000000000005</v>
      </c>
      <c r="O26" s="28">
        <v>0.56530000000000002</v>
      </c>
      <c r="P26" s="27">
        <v>0.53890000000000005</v>
      </c>
      <c r="Q26" s="25">
        <v>0.85250000000000004</v>
      </c>
      <c r="R26" s="27">
        <v>0.50070000000000003</v>
      </c>
      <c r="S26" s="27">
        <v>0.50549999999999995</v>
      </c>
      <c r="T26" s="27">
        <v>0.55930000000000002</v>
      </c>
      <c r="U26">
        <f>AVERAGE(A26:J26)</f>
        <v>0.73461999999999994</v>
      </c>
    </row>
    <row r="28" spans="1:23" x14ac:dyDescent="0.3">
      <c r="A28" s="7">
        <v>0.97624999999999995</v>
      </c>
      <c r="B28" s="7">
        <v>0.97460000000000002</v>
      </c>
      <c r="C28" s="7">
        <v>0.98019999999999996</v>
      </c>
      <c r="D28" s="7">
        <v>0.97729999999999995</v>
      </c>
      <c r="E28" s="7">
        <v>0.97399999999999998</v>
      </c>
      <c r="F28" s="7">
        <v>0.94974999999999998</v>
      </c>
      <c r="G28" s="7">
        <v>0.97050000000000003</v>
      </c>
      <c r="H28" s="7">
        <v>0.97399999999999998</v>
      </c>
      <c r="I28" s="7">
        <v>0.94974999999999998</v>
      </c>
      <c r="J28" s="7">
        <v>0.97050000000000003</v>
      </c>
      <c r="U28" s="30">
        <f>AVERAGE(A28:J28)</f>
        <v>0.96968499999999991</v>
      </c>
      <c r="V28">
        <f>VAR(A28:J28)</f>
        <v>1.1879836111111101E-4</v>
      </c>
    </row>
    <row r="29" spans="1:23" x14ac:dyDescent="0.3">
      <c r="A29" s="7">
        <v>0.82450000000000001</v>
      </c>
      <c r="B29" s="7">
        <v>0.89675000000000005</v>
      </c>
      <c r="C29" s="7">
        <v>0.82479999999999998</v>
      </c>
      <c r="D29" s="7">
        <v>0.81200000000000006</v>
      </c>
      <c r="E29" s="7">
        <v>0.77749999999999997</v>
      </c>
      <c r="F29" s="7">
        <v>0.88729999999999998</v>
      </c>
      <c r="G29" s="7">
        <v>0.86375000000000002</v>
      </c>
      <c r="H29" s="7">
        <v>0.77749999999999997</v>
      </c>
      <c r="I29" s="7">
        <v>0.88729999999999998</v>
      </c>
      <c r="J29" s="7">
        <v>0.86375000000000002</v>
      </c>
      <c r="U29" s="30">
        <f>AVERAGE(A29:J29)</f>
        <v>0.8415149999999999</v>
      </c>
      <c r="V29">
        <f>VAR(A29:J29)</f>
        <v>1.9853450277777787E-3</v>
      </c>
    </row>
    <row r="30" spans="1:23" x14ac:dyDescent="0.3">
      <c r="A30" s="7">
        <v>0.75070000000000003</v>
      </c>
      <c r="B30" s="7">
        <v>0.81100000000000005</v>
      </c>
      <c r="C30" s="7">
        <v>0.69789999999999996</v>
      </c>
      <c r="D30" s="7">
        <v>0.81379999999999997</v>
      </c>
      <c r="E30" s="7">
        <v>0.6734</v>
      </c>
      <c r="F30" s="7">
        <v>0.73419999999999996</v>
      </c>
      <c r="G30" s="7">
        <v>0.76319999999999999</v>
      </c>
      <c r="H30" s="7">
        <v>0.6734</v>
      </c>
      <c r="I30" s="7">
        <v>0.73419999999999996</v>
      </c>
      <c r="J30" s="7">
        <v>0.76319999999999999</v>
      </c>
      <c r="U30" s="30">
        <f>AVERAGE(A30:J30)</f>
        <v>0.74150000000000005</v>
      </c>
      <c r="V30">
        <f>VAR(A30:J30)</f>
        <v>2.4851911111111124E-3</v>
      </c>
    </row>
    <row r="31" spans="1:23" x14ac:dyDescent="0.3">
      <c r="A31" s="7">
        <v>0.61599999999999999</v>
      </c>
      <c r="B31" s="7">
        <v>0.61770000000000003</v>
      </c>
      <c r="C31" s="7">
        <v>0.52759999999999996</v>
      </c>
      <c r="D31" s="7">
        <v>0.65969999999999995</v>
      </c>
      <c r="E31" s="7">
        <v>0.61409999999999998</v>
      </c>
      <c r="F31" s="7">
        <v>0.60629999999999995</v>
      </c>
      <c r="G31" s="7">
        <v>0.56599999999999995</v>
      </c>
      <c r="H31" s="7">
        <v>0.61409999999999998</v>
      </c>
      <c r="I31" s="7">
        <v>0.60629999999999995</v>
      </c>
      <c r="J31" s="7">
        <v>0.56599999999999995</v>
      </c>
      <c r="U31" s="30">
        <f>AVERAGE(A31:J31)</f>
        <v>0.59937999999999991</v>
      </c>
      <c r="V31">
        <f>VAR(A31:J31)</f>
        <v>1.3511440000000005E-3</v>
      </c>
    </row>
    <row r="32" spans="1:23" x14ac:dyDescent="0.3">
      <c r="A32" s="7">
        <v>0.60350000000000004</v>
      </c>
      <c r="B32" s="7">
        <v>0.61109999999999998</v>
      </c>
      <c r="C32" s="7">
        <v>0.53039999999999998</v>
      </c>
      <c r="D32" s="7">
        <v>0.61324999999999996</v>
      </c>
      <c r="E32" s="7">
        <v>0.55225000000000002</v>
      </c>
      <c r="F32" s="7">
        <v>0.59719999999999995</v>
      </c>
      <c r="G32" s="7">
        <v>0.53710000000000002</v>
      </c>
      <c r="H32" s="7">
        <v>0.55225000000000002</v>
      </c>
      <c r="I32" s="7">
        <v>0.59719999999999995</v>
      </c>
      <c r="J32" s="7">
        <v>0.53710000000000002</v>
      </c>
      <c r="U32" s="30">
        <f>AVERAGE(A32:J32)</f>
        <v>0.57313499999999995</v>
      </c>
      <c r="V32">
        <f>VAR(A32:J32)</f>
        <v>1.1585028055555544E-3</v>
      </c>
    </row>
  </sheetData>
  <sortState ref="O2:O20">
    <sortCondition ref="O1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13" workbookViewId="0">
      <selection activeCell="R33" sqref="R33"/>
    </sheetView>
  </sheetViews>
  <sheetFormatPr defaultRowHeight="14.4" x14ac:dyDescent="0.3"/>
  <cols>
    <col min="17" max="17" width="11.5546875" bestFit="1" customWidth="1"/>
    <col min="18" max="18" width="12" bestFit="1" customWidth="1"/>
    <col min="21" max="21" width="12" bestFit="1" customWidth="1"/>
  </cols>
  <sheetData>
    <row r="1" spans="1:21" x14ac:dyDescent="0.3">
      <c r="A1">
        <v>0.79349999999999998</v>
      </c>
      <c r="B1">
        <v>0.82774999999999999</v>
      </c>
      <c r="C1">
        <v>0.72009999999999996</v>
      </c>
      <c r="D1">
        <v>0.78449999999999998</v>
      </c>
      <c r="E1">
        <v>0.80779999999999996</v>
      </c>
      <c r="F1">
        <v>0.75219999999999998</v>
      </c>
      <c r="G1">
        <v>0.76590000000000003</v>
      </c>
      <c r="H1">
        <v>0.75480000000000003</v>
      </c>
      <c r="I1">
        <v>0.76700000000000002</v>
      </c>
      <c r="J1">
        <v>0.75970000000000004</v>
      </c>
      <c r="P1" s="19"/>
      <c r="Q1" s="19">
        <f>AVERAGE(A1:J1)</f>
        <v>0.77332500000000004</v>
      </c>
      <c r="R1">
        <f>VAR(A1:J1)</f>
        <v>9.5395958333333302E-4</v>
      </c>
    </row>
    <row r="2" spans="1:21" x14ac:dyDescent="0.3">
      <c r="A2">
        <v>0.78500000000000003</v>
      </c>
      <c r="B2">
        <v>0.83730000000000004</v>
      </c>
      <c r="C2">
        <v>0.73229999999999995</v>
      </c>
      <c r="D2">
        <v>0.78480000000000005</v>
      </c>
      <c r="E2">
        <v>0.82069999999999999</v>
      </c>
      <c r="F2">
        <v>0.76139999999999997</v>
      </c>
      <c r="G2">
        <v>0.77529999999999999</v>
      </c>
      <c r="H2">
        <v>0.76500000000000001</v>
      </c>
      <c r="I2">
        <v>0.77539999999999998</v>
      </c>
      <c r="J2">
        <v>0.76529999999999998</v>
      </c>
      <c r="P2" s="19"/>
      <c r="Q2" s="19">
        <f>AVERAGE(A2:J2)</f>
        <v>0.78024999999999989</v>
      </c>
      <c r="R2">
        <f>VAR(A2:J2)</f>
        <v>8.9919833333333449E-4</v>
      </c>
    </row>
    <row r="3" spans="1:21" x14ac:dyDescent="0.3">
      <c r="P3" s="19"/>
      <c r="Q3" s="19"/>
    </row>
    <row r="4" spans="1:21" x14ac:dyDescent="0.3">
      <c r="A4">
        <v>0.81755</v>
      </c>
      <c r="B4">
        <v>0.83589999999999998</v>
      </c>
      <c r="C4">
        <v>0.85880000000000001</v>
      </c>
      <c r="D4">
        <v>0.81589999999999996</v>
      </c>
      <c r="E4">
        <v>0.78280000000000005</v>
      </c>
      <c r="F4">
        <v>0.82130000000000003</v>
      </c>
      <c r="G4">
        <v>0.80459999999999998</v>
      </c>
      <c r="H4">
        <v>0.78600000000000003</v>
      </c>
      <c r="I4">
        <v>0.74680000000000002</v>
      </c>
      <c r="J4">
        <v>0.84379999999999999</v>
      </c>
      <c r="P4" s="19"/>
      <c r="Q4" s="19">
        <f>AVERAGE(A4:J4)</f>
        <v>0.81134499999999998</v>
      </c>
      <c r="R4">
        <f>VAR(A4:J4)</f>
        <v>1.0817046944444435E-3</v>
      </c>
    </row>
    <row r="5" spans="1:21" x14ac:dyDescent="0.3">
      <c r="A5">
        <v>0.81689999999999996</v>
      </c>
      <c r="B5">
        <v>0.83389999999999997</v>
      </c>
      <c r="C5">
        <v>0.85780000000000001</v>
      </c>
      <c r="D5">
        <v>0.82130000000000003</v>
      </c>
      <c r="E5">
        <v>0.78290000000000004</v>
      </c>
      <c r="F5">
        <v>0.82240000000000002</v>
      </c>
      <c r="G5">
        <v>0.81710000000000005</v>
      </c>
      <c r="H5">
        <v>0.78720000000000001</v>
      </c>
      <c r="I5">
        <v>0.75349999999999995</v>
      </c>
      <c r="J5">
        <v>0.85129999999999995</v>
      </c>
      <c r="P5" s="19"/>
      <c r="Q5" s="19">
        <f>AVERAGE(A5:J5)</f>
        <v>0.81442999999999999</v>
      </c>
      <c r="R5">
        <f>VAR(A5:J5)</f>
        <v>1.0212734444444444E-3</v>
      </c>
    </row>
    <row r="6" spans="1:21" x14ac:dyDescent="0.3">
      <c r="P6" s="19"/>
      <c r="Q6" s="19"/>
    </row>
    <row r="7" spans="1:21" x14ac:dyDescent="0.3">
      <c r="A7" s="11">
        <v>0.99870000000000003</v>
      </c>
      <c r="B7" s="6">
        <v>0.99860000000000004</v>
      </c>
      <c r="C7" s="6">
        <v>0.99770000000000003</v>
      </c>
      <c r="D7" s="6">
        <v>0.99139999999999995</v>
      </c>
      <c r="E7" s="6">
        <v>0.99890000000000001</v>
      </c>
      <c r="F7" s="6">
        <v>0.999</v>
      </c>
      <c r="G7" s="6">
        <v>0.99909999999999999</v>
      </c>
      <c r="H7" s="6">
        <v>0.99929999999999997</v>
      </c>
      <c r="I7" s="11">
        <v>0.95099999999999996</v>
      </c>
      <c r="J7" s="11">
        <v>0.99890000000000001</v>
      </c>
      <c r="L7">
        <v>0.99929999999999997</v>
      </c>
      <c r="M7">
        <v>0.99909999999999999</v>
      </c>
      <c r="N7">
        <v>0.99790000000000001</v>
      </c>
      <c r="P7" s="19"/>
      <c r="Q7" s="31">
        <f>AVERAGE(A7:J7)</f>
        <v>0.99326000000000003</v>
      </c>
      <c r="R7">
        <f>VAR(A7:J7)</f>
        <v>2.2603822222222271E-4</v>
      </c>
      <c r="T7">
        <f>AVERAGE(A7:E7)</f>
        <v>0.99706000000000006</v>
      </c>
      <c r="U7">
        <f>VAR(A7:E7)</f>
        <v>1.0223000000000226E-5</v>
      </c>
    </row>
    <row r="8" spans="1:21" x14ac:dyDescent="0.3">
      <c r="A8" s="11">
        <v>0.72870000000000001</v>
      </c>
      <c r="B8" s="6">
        <v>0.64039999999999997</v>
      </c>
      <c r="C8" s="6">
        <v>0.64339999999999997</v>
      </c>
      <c r="D8" s="6">
        <v>0.68669999999999998</v>
      </c>
      <c r="E8" s="6">
        <v>0.6744</v>
      </c>
      <c r="F8" s="6">
        <v>0.67689999999999995</v>
      </c>
      <c r="G8" s="6">
        <v>0.68589999999999995</v>
      </c>
      <c r="H8" s="6">
        <v>0.74670000000000003</v>
      </c>
      <c r="I8" s="11">
        <v>0.70279999999999998</v>
      </c>
      <c r="J8" s="11">
        <v>0.7782</v>
      </c>
      <c r="L8">
        <v>0.66080000000000005</v>
      </c>
      <c r="M8" s="1">
        <v>0.49030000000000001</v>
      </c>
      <c r="N8" s="1">
        <v>0.27479999999999999</v>
      </c>
      <c r="P8" s="19"/>
      <c r="Q8" s="31">
        <f>AVERAGE(A8:J8)</f>
        <v>0.69640999999999997</v>
      </c>
      <c r="R8">
        <f>VAR(A8:J8)</f>
        <v>1.924352111111113E-3</v>
      </c>
      <c r="T8">
        <f>AVERAGE(A8:E8)</f>
        <v>0.67471999999999999</v>
      </c>
      <c r="U8">
        <f>VAR(A8:E8)</f>
        <v>1.3040670000000012E-3</v>
      </c>
    </row>
    <row r="9" spans="1:21" x14ac:dyDescent="0.3">
      <c r="A9" s="11">
        <v>0.58760000000000001</v>
      </c>
      <c r="B9" s="6">
        <v>0.54779999999999995</v>
      </c>
      <c r="C9" s="6">
        <v>0.48280000000000001</v>
      </c>
      <c r="D9" s="6">
        <v>0.56979999999999997</v>
      </c>
      <c r="E9" s="6">
        <v>0.52139999999999997</v>
      </c>
      <c r="F9" s="6">
        <v>0.52829999999999999</v>
      </c>
      <c r="G9" s="6">
        <v>0.54069999999999996</v>
      </c>
      <c r="H9" s="6">
        <v>0.50639999999999996</v>
      </c>
      <c r="I9" s="11">
        <v>0.52629999999999999</v>
      </c>
      <c r="J9" s="11">
        <v>0.47710000000000002</v>
      </c>
      <c r="L9">
        <v>0.55769999999999997</v>
      </c>
      <c r="M9">
        <v>0.51629999999999998</v>
      </c>
      <c r="N9">
        <v>0.55069999999999997</v>
      </c>
      <c r="P9" s="20"/>
      <c r="Q9" s="31">
        <f>AVERAGE(A9:J9)</f>
        <v>0.52881999999999996</v>
      </c>
      <c r="R9">
        <f>VAR(A9:J9)</f>
        <v>1.2214395555555551E-3</v>
      </c>
      <c r="T9">
        <f>AVERAGE(A9:E9)</f>
        <v>0.54187999999999992</v>
      </c>
      <c r="U9">
        <f>VAR(A9:E9)</f>
        <v>1.7036919999999997E-3</v>
      </c>
    </row>
    <row r="10" spans="1:21" x14ac:dyDescent="0.3">
      <c r="A10" s="11">
        <v>0.39229999999999998</v>
      </c>
      <c r="B10" s="6">
        <v>0.42670000000000002</v>
      </c>
      <c r="C10" s="6">
        <v>0.4229</v>
      </c>
      <c r="D10" s="6">
        <v>0.41</v>
      </c>
      <c r="E10" s="6">
        <v>0.40460000000000002</v>
      </c>
      <c r="F10" s="6">
        <v>0.33450000000000002</v>
      </c>
      <c r="G10" s="6">
        <v>0.4083</v>
      </c>
      <c r="H10" s="6">
        <v>0.4355</v>
      </c>
      <c r="I10" s="11">
        <v>0.43869999999999998</v>
      </c>
      <c r="J10" s="11">
        <v>0.42020000000000002</v>
      </c>
      <c r="L10" s="1">
        <v>0.16259999999999999</v>
      </c>
      <c r="M10">
        <v>0.43509999999999999</v>
      </c>
      <c r="N10">
        <v>0.40239999999999998</v>
      </c>
      <c r="P10" s="20"/>
      <c r="Q10" s="31">
        <f>AVERAGE(A10:J10)</f>
        <v>0.40937000000000001</v>
      </c>
      <c r="R10">
        <f>VAR(A10:J10)</f>
        <v>8.961001111111107E-4</v>
      </c>
      <c r="T10">
        <f>AVERAGE(A10:E10)</f>
        <v>0.41129999999999994</v>
      </c>
      <c r="U10">
        <f>VAR(A10:E10)</f>
        <v>1.948250000000003E-4</v>
      </c>
    </row>
    <row r="11" spans="1:21" x14ac:dyDescent="0.3">
      <c r="A11" s="11">
        <v>0.37840000000000001</v>
      </c>
      <c r="B11" s="6">
        <v>0.38519999999999999</v>
      </c>
      <c r="C11" s="6">
        <v>0.34870000000000001</v>
      </c>
      <c r="D11" s="6">
        <v>0.34189999999999998</v>
      </c>
      <c r="E11" s="6">
        <v>0.39589999999999997</v>
      </c>
      <c r="F11" s="6">
        <v>0.3463</v>
      </c>
      <c r="G11" s="6">
        <v>0.36120000000000002</v>
      </c>
      <c r="H11" s="6">
        <v>0.36</v>
      </c>
      <c r="I11" s="11">
        <v>0.38819999999999999</v>
      </c>
      <c r="J11" s="11">
        <v>0.39240000000000003</v>
      </c>
      <c r="L11" s="1">
        <v>0.1129</v>
      </c>
      <c r="M11">
        <v>0.38179999999999997</v>
      </c>
      <c r="N11">
        <v>0.38669999999999999</v>
      </c>
      <c r="P11" s="20"/>
      <c r="Q11" s="31">
        <f>AVERAGE(A11:J11)</f>
        <v>0.36981999999999998</v>
      </c>
      <c r="R11">
        <f>VAR(A11:J11)</f>
        <v>4.2083511111111103E-4</v>
      </c>
      <c r="T11">
        <f>AVERAGE(A11:E11)</f>
        <v>0.37002000000000002</v>
      </c>
      <c r="U11">
        <f>VAR(A11:E11)</f>
        <v>5.5392699999999985E-4</v>
      </c>
    </row>
    <row r="12" spans="1:21" x14ac:dyDescent="0.3">
      <c r="A12" s="11"/>
      <c r="B12" s="6"/>
      <c r="C12" s="6"/>
      <c r="D12" s="6"/>
      <c r="E12" s="6"/>
      <c r="F12" s="6"/>
      <c r="G12" s="6"/>
      <c r="H12" s="6"/>
      <c r="I12" s="11"/>
      <c r="J12" s="11"/>
      <c r="L12" s="1"/>
      <c r="P12" s="20"/>
      <c r="Q12" s="20"/>
    </row>
    <row r="13" spans="1:21" x14ac:dyDescent="0.3">
      <c r="A13" s="6">
        <v>0.99890000000000001</v>
      </c>
      <c r="B13" s="6">
        <v>0.99850000000000005</v>
      </c>
      <c r="C13" s="6">
        <v>0.99790000000000001</v>
      </c>
      <c r="D13" s="6">
        <v>0.99139999999999995</v>
      </c>
      <c r="E13" s="6">
        <v>0.999</v>
      </c>
      <c r="F13" s="6">
        <v>0.999</v>
      </c>
      <c r="G13" s="6">
        <v>0.99909999999999999</v>
      </c>
      <c r="H13" s="6">
        <v>0.99370000000000003</v>
      </c>
      <c r="I13" s="11">
        <v>0.95099999999999996</v>
      </c>
      <c r="J13" s="11">
        <v>0.99919999999999998</v>
      </c>
      <c r="L13" s="9">
        <v>0.99919999999999998</v>
      </c>
      <c r="M13">
        <v>0.99909999999999999</v>
      </c>
      <c r="N13">
        <v>0.99790000000000001</v>
      </c>
      <c r="P13" s="20"/>
      <c r="Q13" s="13">
        <f>AVERAGE(A13:J13)</f>
        <v>0.99277000000000015</v>
      </c>
      <c r="R13" s="9">
        <f>VAR(A13:J13)</f>
        <v>2.2258233333333379E-4</v>
      </c>
    </row>
    <row r="14" spans="1:21" x14ac:dyDescent="0.3">
      <c r="A14" s="6">
        <v>0.94359999999999999</v>
      </c>
      <c r="B14" s="6">
        <v>0.9506</v>
      </c>
      <c r="C14" s="6">
        <v>0.97350000000000003</v>
      </c>
      <c r="D14" s="6">
        <v>0.89400000000000002</v>
      </c>
      <c r="E14" s="6">
        <v>0.85619999999999996</v>
      </c>
      <c r="F14" s="6">
        <v>0.91359999999999997</v>
      </c>
      <c r="G14" s="6">
        <v>0.87039999999999995</v>
      </c>
      <c r="H14" s="6">
        <v>0.91159999999999997</v>
      </c>
      <c r="I14" s="11">
        <v>0.83299999999999996</v>
      </c>
      <c r="J14" s="11">
        <v>0.95960000000000001</v>
      </c>
      <c r="L14" s="9">
        <v>0.94159999999999999</v>
      </c>
      <c r="M14" s="1">
        <v>0.61550000000000005</v>
      </c>
      <c r="N14" s="1">
        <v>0.50960000000000005</v>
      </c>
      <c r="P14" s="20"/>
      <c r="Q14" s="13">
        <f>AVERAGE(A14:J14)</f>
        <v>0.91060999999999992</v>
      </c>
      <c r="R14" s="9">
        <f>VAR(A14:J14)</f>
        <v>2.2143476666666682E-3</v>
      </c>
    </row>
    <row r="15" spans="1:21" x14ac:dyDescent="0.3">
      <c r="A15" s="6">
        <v>0.9728</v>
      </c>
      <c r="B15" s="6">
        <v>0.8357</v>
      </c>
      <c r="C15" s="6">
        <v>0.83850000000000002</v>
      </c>
      <c r="D15" s="6">
        <v>0.92730000000000001</v>
      </c>
      <c r="E15" s="6">
        <v>0.9304</v>
      </c>
      <c r="F15" s="6">
        <v>0.97719999999999996</v>
      </c>
      <c r="G15" s="6">
        <v>0.98080000000000001</v>
      </c>
      <c r="H15" s="6">
        <v>0.99460000000000004</v>
      </c>
      <c r="I15" s="11">
        <v>0.95720000000000005</v>
      </c>
      <c r="J15" s="11">
        <v>0.99170000000000003</v>
      </c>
      <c r="L15" s="9">
        <v>0.9496</v>
      </c>
      <c r="M15">
        <v>0.93410000000000004</v>
      </c>
      <c r="N15">
        <v>0.87719999999999998</v>
      </c>
      <c r="P15" s="20"/>
      <c r="Q15" s="13">
        <f>AVERAGE(A15:J15)</f>
        <v>0.94062000000000001</v>
      </c>
      <c r="R15" s="9">
        <f>VAR(A15:J15)</f>
        <v>3.5005062222222224E-3</v>
      </c>
    </row>
    <row r="16" spans="1:21" x14ac:dyDescent="0.3">
      <c r="A16" s="6">
        <v>0.92400000000000004</v>
      </c>
      <c r="B16" s="6">
        <v>0.9909</v>
      </c>
      <c r="C16" s="6">
        <v>0.999</v>
      </c>
      <c r="D16" s="6">
        <v>0.96850000000000003</v>
      </c>
      <c r="E16" s="6">
        <v>0.97599999999999998</v>
      </c>
      <c r="F16" s="6">
        <v>0.95620000000000005</v>
      </c>
      <c r="G16" s="6">
        <v>0.98850000000000005</v>
      </c>
      <c r="H16" s="6">
        <v>0.99439999999999995</v>
      </c>
      <c r="I16" s="11">
        <v>0.95330000000000004</v>
      </c>
      <c r="J16" s="11">
        <v>0.998</v>
      </c>
      <c r="L16" s="1">
        <v>0.51419999999999999</v>
      </c>
      <c r="M16">
        <v>0.97470000000000001</v>
      </c>
      <c r="N16">
        <v>0.9637</v>
      </c>
      <c r="P16" s="20"/>
      <c r="Q16" s="13">
        <f>AVERAGE(A16:J16)</f>
        <v>0.97487999999999997</v>
      </c>
      <c r="R16" s="9">
        <f>VAR(A16:J16)</f>
        <v>5.9831733333333252E-4</v>
      </c>
    </row>
    <row r="17" spans="1:21" x14ac:dyDescent="0.3">
      <c r="A17" s="6">
        <v>0.95369999999999999</v>
      </c>
      <c r="B17" s="6">
        <v>0.94140000000000001</v>
      </c>
      <c r="C17" s="6">
        <v>0.90910000000000002</v>
      </c>
      <c r="D17" s="6">
        <v>0.96399999999999997</v>
      </c>
      <c r="E17" s="6">
        <v>0.89200000000000002</v>
      </c>
      <c r="F17" s="6">
        <v>0.95720000000000005</v>
      </c>
      <c r="G17" s="6">
        <v>0.92449999999999999</v>
      </c>
      <c r="H17" s="6">
        <v>0.92390000000000005</v>
      </c>
      <c r="I17" s="11">
        <v>0.9647</v>
      </c>
      <c r="J17" s="11">
        <v>0.97340000000000004</v>
      </c>
      <c r="L17" s="1">
        <v>0.50419999999999998</v>
      </c>
      <c r="M17" s="1">
        <v>0.73970000000000002</v>
      </c>
      <c r="N17">
        <v>0.93220000000000003</v>
      </c>
      <c r="P17" s="20"/>
      <c r="Q17" s="13">
        <f>AVERAGE(A17:J17)</f>
        <v>0.94039000000000006</v>
      </c>
      <c r="R17" s="9">
        <f>VAR(A17:J17)</f>
        <v>7.2709877777777743E-4</v>
      </c>
    </row>
    <row r="18" spans="1:21" x14ac:dyDescent="0.3">
      <c r="I18" s="29"/>
      <c r="P18" s="20"/>
      <c r="Q18" s="20"/>
    </row>
    <row r="19" spans="1:21" x14ac:dyDescent="0.3">
      <c r="A19" s="10">
        <v>0.998</v>
      </c>
      <c r="B19" s="10">
        <v>0.99009999999999998</v>
      </c>
      <c r="C19" s="5">
        <v>0.98950000000000005</v>
      </c>
      <c r="D19" s="5">
        <v>0.999</v>
      </c>
      <c r="E19" s="5">
        <v>0.99760000000000004</v>
      </c>
      <c r="F19" s="5">
        <v>0.99839999999999995</v>
      </c>
      <c r="G19" s="5">
        <v>0.95099999999999996</v>
      </c>
      <c r="H19" s="5">
        <v>0.99870000000000003</v>
      </c>
      <c r="I19" s="5">
        <v>0.99860000000000004</v>
      </c>
      <c r="J19">
        <v>0.99819999999999998</v>
      </c>
      <c r="K19" s="10">
        <v>0.99770000000000003</v>
      </c>
      <c r="L19">
        <v>0.99819999999999998</v>
      </c>
      <c r="P19" s="20"/>
      <c r="Q19" s="31">
        <f>AVERAGE(A19:J19)</f>
        <v>0.99191000000000007</v>
      </c>
      <c r="R19" s="9">
        <f>VAR(A19:J19)</f>
        <v>2.1944322222222266E-4</v>
      </c>
      <c r="T19">
        <f>AVERAGE(A19:E19)</f>
        <v>0.99483999999999995</v>
      </c>
      <c r="U19">
        <f>VAR(A19:E19)</f>
        <v>2.1472999999999976E-5</v>
      </c>
    </row>
    <row r="20" spans="1:21" x14ac:dyDescent="0.3">
      <c r="A20" s="10">
        <v>0.8851</v>
      </c>
      <c r="B20" s="10">
        <v>0.86029999999999995</v>
      </c>
      <c r="C20" s="5">
        <v>0.83950000000000002</v>
      </c>
      <c r="D20" s="24">
        <v>0.66420000000000001</v>
      </c>
      <c r="E20" s="5">
        <v>0.74019999999999997</v>
      </c>
      <c r="F20" s="5">
        <v>0.76070000000000004</v>
      </c>
      <c r="G20" s="5">
        <v>0.70269999999999999</v>
      </c>
      <c r="H20" s="5">
        <v>0.72870000000000001</v>
      </c>
      <c r="I20" s="5">
        <v>0.64029999999999998</v>
      </c>
      <c r="J20">
        <v>0.91830000000000001</v>
      </c>
      <c r="K20" s="10">
        <v>0.64380000000000004</v>
      </c>
      <c r="L20">
        <v>0.91830000000000001</v>
      </c>
      <c r="M20" s="1"/>
      <c r="P20" s="20"/>
      <c r="Q20" s="31">
        <f>AVERAGE(A20:J20)</f>
        <v>0.77400000000000002</v>
      </c>
      <c r="R20" s="9">
        <f>VAR(A20:J20)</f>
        <v>9.2544977777778339E-3</v>
      </c>
      <c r="T20">
        <f>AVERAGE(A20:E20)</f>
        <v>0.79786000000000001</v>
      </c>
      <c r="U20">
        <f>VAR(A20:E20)</f>
        <v>8.6082829999999388E-3</v>
      </c>
    </row>
    <row r="21" spans="1:21" x14ac:dyDescent="0.3">
      <c r="A21" s="10">
        <v>0.57230000000000003</v>
      </c>
      <c r="B21" s="10">
        <v>0.74790000000000001</v>
      </c>
      <c r="C21" s="5">
        <v>0.60040000000000004</v>
      </c>
      <c r="D21" s="5">
        <v>0.57979999999999998</v>
      </c>
      <c r="E21" s="5">
        <v>0.4834</v>
      </c>
      <c r="F21" s="5">
        <v>0.59240000000000004</v>
      </c>
      <c r="G21" s="5">
        <v>0.5262</v>
      </c>
      <c r="H21" s="5">
        <v>0.58760000000000001</v>
      </c>
      <c r="I21" s="5">
        <v>0.54779999999999995</v>
      </c>
      <c r="J21" s="1">
        <v>0.43580000000000002</v>
      </c>
      <c r="K21" s="10">
        <v>0.48280000000000001</v>
      </c>
      <c r="L21" s="1">
        <v>0.43580000000000002</v>
      </c>
      <c r="P21" s="20"/>
      <c r="Q21" s="31">
        <f>AVERAGE(A21:J21)</f>
        <v>0.56736000000000009</v>
      </c>
      <c r="R21" s="9">
        <f>VAR(A21:J21)</f>
        <v>6.8151337777777599E-3</v>
      </c>
      <c r="T21">
        <f>AVERAGE(A21:E21)</f>
        <v>0.59675999999999996</v>
      </c>
      <c r="U21">
        <f>VAR(A21:E21)</f>
        <v>9.1482430000000559E-3</v>
      </c>
    </row>
    <row r="22" spans="1:21" x14ac:dyDescent="0.3">
      <c r="A22" s="10">
        <v>0.53510000000000002</v>
      </c>
      <c r="B22" s="10">
        <v>0.61929999999999996</v>
      </c>
      <c r="C22" s="5">
        <v>0.43369999999999997</v>
      </c>
      <c r="D22" s="5">
        <v>0.51910000000000001</v>
      </c>
      <c r="E22" s="5">
        <v>0.49819999999999998</v>
      </c>
      <c r="F22" s="5">
        <v>0.43530000000000002</v>
      </c>
      <c r="G22" s="5">
        <v>0.43869999999999998</v>
      </c>
      <c r="H22" s="5">
        <v>0.39229999999999998</v>
      </c>
      <c r="I22" s="5">
        <v>0.42680000000000001</v>
      </c>
      <c r="J22" s="1">
        <v>0.50090000000000001</v>
      </c>
      <c r="K22" s="10">
        <v>0.4229</v>
      </c>
      <c r="L22" s="1">
        <v>0.50090000000000001</v>
      </c>
      <c r="P22" s="20"/>
      <c r="Q22" s="31">
        <f>AVERAGE(A22:J22)</f>
        <v>0.47993999999999987</v>
      </c>
      <c r="R22" s="9">
        <f>VAR(A22:J22)</f>
        <v>4.5673693333335092E-3</v>
      </c>
      <c r="T22">
        <f>AVERAGE(A22:E22)</f>
        <v>0.52107999999999988</v>
      </c>
      <c r="U22">
        <f>VAR(A22:E22)</f>
        <v>4.50160200000016E-3</v>
      </c>
    </row>
    <row r="23" spans="1:21" x14ac:dyDescent="0.3">
      <c r="A23" s="10">
        <v>0.33500000000000002</v>
      </c>
      <c r="B23" s="10">
        <v>0.40949999999999998</v>
      </c>
      <c r="C23" s="5">
        <v>0.35539999999999999</v>
      </c>
      <c r="D23" s="5">
        <v>0.49095</v>
      </c>
      <c r="E23" s="5">
        <v>0.35460000000000003</v>
      </c>
      <c r="F23" s="5">
        <v>0.47449999999999998</v>
      </c>
      <c r="G23" s="5">
        <v>0.38819999999999999</v>
      </c>
      <c r="H23" s="5">
        <v>0.37840000000000001</v>
      </c>
      <c r="I23" s="5">
        <v>0.38519999999999999</v>
      </c>
      <c r="J23" s="1">
        <v>0.19</v>
      </c>
      <c r="K23" s="10">
        <v>0.34870000000000001</v>
      </c>
      <c r="L23" s="1">
        <v>0.19</v>
      </c>
      <c r="P23" s="20"/>
      <c r="Q23" s="31">
        <f>AVERAGE(A23:J23)</f>
        <v>0.37617499999999998</v>
      </c>
      <c r="R23" s="9">
        <f>VAR(A23:J23)</f>
        <v>6.8262506944444619E-3</v>
      </c>
      <c r="T23">
        <f>AVERAGE(A23:E23)</f>
        <v>0.38908999999999999</v>
      </c>
      <c r="U23">
        <f>VAR(A23:E23)</f>
        <v>4.010583000000012E-3</v>
      </c>
    </row>
    <row r="24" spans="1:21" x14ac:dyDescent="0.3">
      <c r="A24" s="10"/>
      <c r="B24" s="5"/>
      <c r="C24" s="5"/>
      <c r="D24" s="5"/>
      <c r="E24" s="5"/>
      <c r="F24" s="5"/>
      <c r="G24" s="5"/>
      <c r="H24" s="5"/>
      <c r="I24" s="5"/>
      <c r="K24" s="10"/>
      <c r="P24" s="20"/>
      <c r="Q24" s="13"/>
    </row>
    <row r="25" spans="1:21" x14ac:dyDescent="0.3">
      <c r="A25" s="10">
        <v>0.99890000000000001</v>
      </c>
      <c r="B25" s="5">
        <v>0.99</v>
      </c>
      <c r="C25" s="5">
        <v>0.98960000000000004</v>
      </c>
      <c r="D25" s="5">
        <v>0.99890000000000001</v>
      </c>
      <c r="E25" s="5">
        <v>0.99780000000000002</v>
      </c>
      <c r="F25" s="5">
        <v>0.99829999999999997</v>
      </c>
      <c r="G25" s="5">
        <v>0.95099999999999996</v>
      </c>
      <c r="H25" s="5">
        <v>0.99880000000000002</v>
      </c>
      <c r="I25" s="5">
        <v>0.99839999999999995</v>
      </c>
      <c r="J25" s="9">
        <v>0.99819999999999998</v>
      </c>
      <c r="K25" s="10">
        <v>0.99790000000000001</v>
      </c>
      <c r="L25" s="9">
        <v>0.99819999999999998</v>
      </c>
      <c r="P25" s="20"/>
      <c r="Q25" s="13">
        <f>AVERAGE(A25:J25)</f>
        <v>0.99199000000000004</v>
      </c>
      <c r="R25" s="9">
        <f>VAR(A25:J25)</f>
        <v>2.205498888888892E-4</v>
      </c>
    </row>
    <row r="26" spans="1:21" x14ac:dyDescent="0.3">
      <c r="A26" s="10">
        <v>0.94359999999999999</v>
      </c>
      <c r="B26" s="5">
        <v>0.93730000000000002</v>
      </c>
      <c r="C26" s="5">
        <v>0.92330000000000001</v>
      </c>
      <c r="D26" s="5">
        <v>0.79449999999999998</v>
      </c>
      <c r="E26" s="5">
        <v>0.67900000000000005</v>
      </c>
      <c r="F26" s="5">
        <v>0.82799999999999996</v>
      </c>
      <c r="G26" s="5">
        <v>0.83299999999999996</v>
      </c>
      <c r="H26" s="5">
        <v>0.94359999999999999</v>
      </c>
      <c r="I26" s="5">
        <v>0.9506</v>
      </c>
      <c r="J26" s="9">
        <v>0.83420000000000005</v>
      </c>
      <c r="K26" s="10">
        <v>0.97350000000000003</v>
      </c>
      <c r="L26" s="9">
        <v>0.83420000000000005</v>
      </c>
      <c r="P26" s="20"/>
      <c r="Q26" s="13">
        <f>AVERAGE(A26:J26)</f>
        <v>0.86671000000000009</v>
      </c>
      <c r="R26" s="9">
        <f>VAR(A26:J26)</f>
        <v>7.9097898888888865E-3</v>
      </c>
    </row>
    <row r="27" spans="1:21" x14ac:dyDescent="0.3">
      <c r="A27" s="10">
        <v>0.9728</v>
      </c>
      <c r="B27" s="5">
        <v>0.93069999999999997</v>
      </c>
      <c r="C27" s="5">
        <v>0.84940000000000004</v>
      </c>
      <c r="D27" s="5">
        <v>0.8901</v>
      </c>
      <c r="E27" s="5">
        <v>0.78380000000000005</v>
      </c>
      <c r="F27" s="5">
        <v>0.84450000000000003</v>
      </c>
      <c r="G27" s="5">
        <v>0.95709999999999995</v>
      </c>
      <c r="H27" s="5">
        <v>0.9728</v>
      </c>
      <c r="I27" s="5">
        <v>0.8357</v>
      </c>
      <c r="J27" s="1">
        <v>0.79659999999999997</v>
      </c>
      <c r="K27" s="10">
        <v>0.83850000000000002</v>
      </c>
      <c r="L27" s="1">
        <v>0.79659999999999997</v>
      </c>
      <c r="P27" s="20"/>
      <c r="Q27" s="13">
        <f>AVERAGE(A27:J27)</f>
        <v>0.88334999999999986</v>
      </c>
      <c r="R27" s="9">
        <f>VAR(A27:J27)</f>
        <v>5.1219405555555523E-3</v>
      </c>
    </row>
    <row r="28" spans="1:21" x14ac:dyDescent="0.3">
      <c r="A28" s="10">
        <v>0.92410000000000003</v>
      </c>
      <c r="B28" s="5">
        <v>0.87919999999999998</v>
      </c>
      <c r="C28" s="5">
        <v>0.82340000000000002</v>
      </c>
      <c r="D28" s="5">
        <v>0.92700000000000005</v>
      </c>
      <c r="E28" s="5">
        <v>0.77410000000000001</v>
      </c>
      <c r="F28" s="5">
        <v>0.8548</v>
      </c>
      <c r="G28" s="5">
        <v>0.95330000000000004</v>
      </c>
      <c r="H28" s="5">
        <v>0.92410000000000003</v>
      </c>
      <c r="I28" s="5">
        <v>0.9909</v>
      </c>
      <c r="J28" s="1">
        <v>0.68889999999999996</v>
      </c>
      <c r="K28" s="10">
        <v>0.999</v>
      </c>
      <c r="L28" s="1">
        <v>0.68889999999999996</v>
      </c>
      <c r="P28" s="20"/>
      <c r="Q28" s="13">
        <f>AVERAGE(A28:J28)</f>
        <v>0.87398000000000009</v>
      </c>
      <c r="R28" s="9">
        <f>VAR(A28:J28)</f>
        <v>8.3312417777777828E-3</v>
      </c>
    </row>
    <row r="29" spans="1:21" x14ac:dyDescent="0.3">
      <c r="A29" s="10">
        <v>0.95369999999999999</v>
      </c>
      <c r="B29" s="5">
        <v>0.81510000000000005</v>
      </c>
      <c r="C29" s="5">
        <v>0.7429</v>
      </c>
      <c r="D29" s="5">
        <v>0.75309999999999999</v>
      </c>
      <c r="E29" s="5">
        <v>0.73929999999999996</v>
      </c>
      <c r="F29" s="5">
        <v>0.81810000000000005</v>
      </c>
      <c r="G29" s="5">
        <v>0.9647</v>
      </c>
      <c r="H29" s="5">
        <v>0.95369999999999999</v>
      </c>
      <c r="I29" s="5">
        <v>0.94140000000000001</v>
      </c>
      <c r="J29" s="1">
        <v>0.57199999999999995</v>
      </c>
      <c r="K29" s="10">
        <v>0.96909999999999996</v>
      </c>
      <c r="L29" s="1">
        <v>0.57199999999999995</v>
      </c>
      <c r="P29" s="20"/>
      <c r="Q29" s="13">
        <f>AVERAGE(A29:J29)</f>
        <v>0.82539999999999991</v>
      </c>
      <c r="R29" s="9">
        <f>VAR(A29:J29)</f>
        <v>1.6622217777777948E-2</v>
      </c>
    </row>
    <row r="30" spans="1:21" x14ac:dyDescent="0.3">
      <c r="P30" s="20"/>
      <c r="Q30" s="20"/>
    </row>
    <row r="31" spans="1:21" x14ac:dyDescent="0.3">
      <c r="A31" s="12">
        <v>0.999</v>
      </c>
      <c r="B31" s="7">
        <v>0.99929999999999997</v>
      </c>
      <c r="C31" s="7">
        <v>0.99929999999999997</v>
      </c>
      <c r="D31" s="7">
        <v>0.99629999999999996</v>
      </c>
      <c r="E31" s="7">
        <v>0.98939999999999995</v>
      </c>
      <c r="F31" s="7">
        <v>0.99919999999999998</v>
      </c>
      <c r="G31" s="7">
        <v>0.99909999999999999</v>
      </c>
      <c r="H31" s="12">
        <v>0.99870000000000003</v>
      </c>
      <c r="I31" s="12">
        <v>0.99160000000000004</v>
      </c>
      <c r="J31" s="34">
        <v>0.99909999999999999</v>
      </c>
      <c r="L31" s="1"/>
      <c r="P31" s="19"/>
      <c r="Q31" s="31">
        <f>AVERAGE(A31:J31)</f>
        <v>0.99710000000000021</v>
      </c>
      <c r="R31" s="9">
        <f>VAR(A31:J31)</f>
        <v>1.316000000000001E-5</v>
      </c>
    </row>
    <row r="32" spans="1:21" x14ac:dyDescent="0.3">
      <c r="A32" s="12">
        <v>0.85499999999999998</v>
      </c>
      <c r="B32" s="7">
        <v>0.86990000000000001</v>
      </c>
      <c r="C32" s="7">
        <v>0.87819999999999998</v>
      </c>
      <c r="D32" s="7">
        <v>0.87370000000000003</v>
      </c>
      <c r="E32" s="7">
        <v>0.89449999999999996</v>
      </c>
      <c r="F32" s="7">
        <v>0.93420000000000003</v>
      </c>
      <c r="G32" s="7">
        <v>0.82720000000000005</v>
      </c>
      <c r="H32" s="12">
        <v>0.92569999999999997</v>
      </c>
      <c r="I32" s="12">
        <v>0.81689999999999996</v>
      </c>
      <c r="J32" s="34">
        <v>0.82720000000000005</v>
      </c>
      <c r="P32" s="19"/>
      <c r="Q32" s="31">
        <f>AVERAGE(A32:J32)</f>
        <v>0.87024999999999986</v>
      </c>
      <c r="R32" s="9">
        <f>VAR(A32:J32)</f>
        <v>1.6236649999999994E-3</v>
      </c>
    </row>
    <row r="33" spans="1:18" x14ac:dyDescent="0.3">
      <c r="A33" s="12">
        <v>0.90910000000000002</v>
      </c>
      <c r="B33" s="7">
        <v>0.71860000000000002</v>
      </c>
      <c r="C33" s="7">
        <v>0.75660000000000005</v>
      </c>
      <c r="D33" s="7">
        <v>0.8538</v>
      </c>
      <c r="E33" s="7">
        <v>0.90029999999999999</v>
      </c>
      <c r="F33" s="7">
        <v>0.76449999999999996</v>
      </c>
      <c r="G33" s="7">
        <v>0.63739999999999997</v>
      </c>
      <c r="H33" s="12">
        <v>0.79139999999999999</v>
      </c>
      <c r="I33" s="12">
        <v>0.74939999999999996</v>
      </c>
      <c r="J33" s="34">
        <v>0.63739999999999997</v>
      </c>
      <c r="P33" s="19"/>
      <c r="Q33" s="31">
        <f>AVERAGE(A33:J33)</f>
        <v>0.77185000000000004</v>
      </c>
      <c r="R33">
        <f>VAR(A33:J33)</f>
        <v>9.1349694444443508E-3</v>
      </c>
    </row>
    <row r="34" spans="1:18" x14ac:dyDescent="0.3">
      <c r="A34" s="12">
        <v>0.83069999999999999</v>
      </c>
      <c r="B34" s="7">
        <v>0.68710000000000004</v>
      </c>
      <c r="C34" s="7">
        <v>0.70230000000000004</v>
      </c>
      <c r="D34" s="7">
        <v>0.87770000000000004</v>
      </c>
      <c r="E34" s="7">
        <v>0.79590000000000005</v>
      </c>
      <c r="F34" s="7">
        <v>0.6895</v>
      </c>
      <c r="G34" s="7">
        <v>0.58079999999999998</v>
      </c>
      <c r="H34" s="12">
        <v>0.68810000000000004</v>
      </c>
      <c r="I34" s="12">
        <v>0.68700000000000006</v>
      </c>
      <c r="J34" s="34">
        <v>0.58079999999999998</v>
      </c>
      <c r="P34" s="19"/>
      <c r="Q34" s="31">
        <f>AVERAGE(A34:J34)</f>
        <v>0.71199000000000001</v>
      </c>
      <c r="R34">
        <f>VAR(A34:J34)</f>
        <v>9.4920921111111643E-3</v>
      </c>
    </row>
    <row r="35" spans="1:18" x14ac:dyDescent="0.3">
      <c r="A35" s="12">
        <v>0.70274999999999999</v>
      </c>
      <c r="B35" s="7">
        <v>0.58145000000000002</v>
      </c>
      <c r="C35" s="7">
        <v>0.71689999999999998</v>
      </c>
      <c r="D35" s="7">
        <v>0.77559999999999996</v>
      </c>
      <c r="E35" s="7">
        <v>0.73240000000000005</v>
      </c>
      <c r="F35" s="7">
        <v>0.59250000000000003</v>
      </c>
      <c r="G35" s="7">
        <v>0.61539999999999995</v>
      </c>
      <c r="H35" s="12">
        <v>0.57110000000000005</v>
      </c>
      <c r="I35" s="12">
        <v>0.59919999999999995</v>
      </c>
      <c r="J35" s="34">
        <v>0.61539999999999995</v>
      </c>
      <c r="P35" s="19"/>
      <c r="Q35" s="31">
        <f>AVERAGE(A35:J35)</f>
        <v>0.65027000000000013</v>
      </c>
      <c r="R35">
        <f>VAR(A35:J35)</f>
        <v>5.447565111110898E-3</v>
      </c>
    </row>
  </sheetData>
  <sortState ref="P2:Q20">
    <sortCondition ref="Q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Fashion_MNIST</vt:lpstr>
      <vt:lpstr>MNIST</vt:lpstr>
      <vt:lpstr>Fashion_MNIST_AAE</vt:lpstr>
      <vt:lpstr>MNIST_AAE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wy</cp:lastModifiedBy>
  <dcterms:created xsi:type="dcterms:W3CDTF">2019-10-07T09:00:43Z</dcterms:created>
  <dcterms:modified xsi:type="dcterms:W3CDTF">2019-10-21T12:33:17Z</dcterms:modified>
</cp:coreProperties>
</file>