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fan.yang/dev/cskg-report/tables/"/>
    </mc:Choice>
  </mc:AlternateContent>
  <xr:revisionPtr revIDLastSave="0" documentId="13_ncr:1_{58CC4118-26AA-2546-923B-9D63BAB9D112}" xr6:coauthVersionLast="47" xr6:coauthVersionMax="47" xr10:uidLastSave="{00000000-0000-0000-0000-000000000000}"/>
  <bookViews>
    <workbookView xWindow="1820" yWindow="-22280" windowWidth="28800" windowHeight="16280" xr2:uid="{B4D90030-F04D-3241-A149-D0464EF31C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G10" i="2"/>
  <c r="H10" i="2"/>
  <c r="I10" i="2"/>
  <c r="G11" i="2"/>
  <c r="H11" i="2"/>
  <c r="I11" i="2"/>
  <c r="G12" i="2"/>
  <c r="H12" i="2"/>
  <c r="I12" i="2"/>
  <c r="H2" i="2"/>
  <c r="I2" i="2"/>
  <c r="G2" i="2"/>
  <c r="E2" i="2"/>
  <c r="E12" i="2"/>
  <c r="E11" i="2"/>
  <c r="E10" i="2"/>
  <c r="E9" i="2"/>
  <c r="I9" i="2" s="1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<sst xmlns="http://schemas.openxmlformats.org/spreadsheetml/2006/main" count="31" uniqueCount="16">
  <si>
    <t>Precision</t>
  </si>
  <si>
    <t>Recall</t>
  </si>
  <si>
    <t>F1-Score</t>
  </si>
  <si>
    <t>Module</t>
  </si>
  <si>
    <t>Class</t>
  </si>
  <si>
    <t>Function</t>
  </si>
  <si>
    <t>Method</t>
  </si>
  <si>
    <t>Component</t>
  </si>
  <si>
    <t>Variable</t>
  </si>
  <si>
    <t>Call</t>
  </si>
  <si>
    <t>Inheritance</t>
  </si>
  <si>
    <t>Parameter</t>
  </si>
  <si>
    <t>Return</t>
  </si>
  <si>
    <t>Yield</t>
  </si>
  <si>
    <t>Instantiation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</si>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</sst>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B4C3-5723-A144-9F52-EC9BBC264DAE}">
  <dimension ref="A1:D12"/>
  <sheetViews>
    <sheetView tabSelected="1" zoomScale="125" workbookViewId="0">
      <selection activeCell="E7" sqref="E7"/>
    </sheetView>
  </sheetViews>
  <sheetFormatPr baseColWidth="10" defaultRowHeight="16" x14ac:dyDescent="0.2"/>
  <cols>
    <col min="2" max="2" width="12.1640625" customWidth="1"/>
  </cols>
  <sheetData>
    <row r="1" spans="1:4" x14ac:dyDescent="0.2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2">
      <c r="A2" t="s">
        <v>3</v>
      </c>
      <c r="B2">
        <v>100</v>
      </c>
      <c r="C2">
        <v>100</v>
      </c>
      <c r="D2">
        <v>100</v>
      </c>
    </row>
    <row r="3" spans="1:4" x14ac:dyDescent="0.2">
      <c r="A3" t="s">
        <v>4</v>
      </c>
      <c r="B3">
        <v>100</v>
      </c>
      <c r="C3">
        <v>91.22</v>
      </c>
      <c r="D3">
        <v>95.40843008053551</v>
      </c>
    </row>
    <row r="4" spans="1:4" x14ac:dyDescent="0.2">
      <c r="A4" t="s">
        <v>5</v>
      </c>
      <c r="B4">
        <v>100</v>
      </c>
      <c r="C4">
        <v>87.929999999999993</v>
      </c>
      <c r="D4">
        <v>93.577395838876171</v>
      </c>
    </row>
    <row r="5" spans="1:4" x14ac:dyDescent="0.2">
      <c r="A5" t="s">
        <v>6</v>
      </c>
      <c r="B5">
        <v>100</v>
      </c>
      <c r="C5">
        <v>100</v>
      </c>
      <c r="D5">
        <v>100</v>
      </c>
    </row>
    <row r="6" spans="1:4" x14ac:dyDescent="0.2">
      <c r="A6" t="s">
        <v>8</v>
      </c>
      <c r="B6">
        <v>100</v>
      </c>
      <c r="C6">
        <v>100</v>
      </c>
      <c r="D6">
        <v>100</v>
      </c>
    </row>
    <row r="7" spans="1:4" x14ac:dyDescent="0.2">
      <c r="A7" t="s">
        <v>9</v>
      </c>
      <c r="B7">
        <v>95</v>
      </c>
      <c r="C7">
        <v>82.62</v>
      </c>
      <c r="D7">
        <v>88.378560972863411</v>
      </c>
    </row>
    <row r="8" spans="1:4" x14ac:dyDescent="0.2">
      <c r="A8" t="s">
        <v>10</v>
      </c>
      <c r="B8">
        <v>89.02</v>
      </c>
      <c r="C8">
        <v>87.3</v>
      </c>
      <c r="D8">
        <v>88.151610707803997</v>
      </c>
    </row>
    <row r="9" spans="1:4" x14ac:dyDescent="0.2">
      <c r="A9" t="s">
        <v>11</v>
      </c>
      <c r="B9">
        <v>83.1</v>
      </c>
      <c r="C9">
        <v>89</v>
      </c>
      <c r="D9">
        <v>85.948866937826836</v>
      </c>
    </row>
    <row r="10" spans="1:4" x14ac:dyDescent="0.2">
      <c r="A10" t="s">
        <v>12</v>
      </c>
      <c r="B10">
        <v>81.599999999999994</v>
      </c>
      <c r="C10">
        <v>82.28</v>
      </c>
      <c r="D10">
        <v>81.93858921161825</v>
      </c>
    </row>
    <row r="11" spans="1:4" x14ac:dyDescent="0.2">
      <c r="A11" t="s">
        <v>13</v>
      </c>
      <c r="B11">
        <v>92.5</v>
      </c>
      <c r="C11">
        <v>98.4</v>
      </c>
      <c r="D11">
        <v>95.358826610790999</v>
      </c>
    </row>
    <row r="12" spans="1:4" x14ac:dyDescent="0.2">
      <c r="A12" t="s">
        <v>14</v>
      </c>
      <c r="B12">
        <v>89.1</v>
      </c>
      <c r="C12">
        <v>86.460000000000008</v>
      </c>
      <c r="D12">
        <v>87.760150375939844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8477-1182-FA45-A3C9-4A9A8209BD73}">
  <dimension ref="A1:I12"/>
  <sheetViews>
    <sheetView zoomScale="150" workbookViewId="0">
      <selection activeCell="G2" sqref="G2:I12"/>
    </sheetView>
  </sheetViews>
  <sheetFormatPr baseColWidth="10" defaultRowHeight="16" x14ac:dyDescent="0.2"/>
  <sheetData>
    <row r="1" spans="1:9" x14ac:dyDescent="0.2">
      <c r="A1" s="1" t="s">
        <v>7</v>
      </c>
      <c r="B1" s="1" t="s">
        <v>15</v>
      </c>
      <c r="C1" s="1" t="s">
        <v>0</v>
      </c>
      <c r="D1" s="1" t="s">
        <v>1</v>
      </c>
      <c r="E1" s="1" t="s">
        <v>2</v>
      </c>
    </row>
    <row r="2" spans="1:9" x14ac:dyDescent="0.2">
      <c r="A2" t="s">
        <v>3</v>
      </c>
      <c r="B2">
        <v>40</v>
      </c>
      <c r="C2" s="3">
        <v>1</v>
      </c>
      <c r="D2" s="3">
        <v>1</v>
      </c>
      <c r="E2" s="2">
        <f>2*(C2*D2)/(C2+D2)</f>
        <v>1</v>
      </c>
      <c r="G2">
        <f>C2*100</f>
        <v>100</v>
      </c>
      <c r="H2">
        <f t="shared" ref="H2:I2" si="0">D2*100</f>
        <v>100</v>
      </c>
      <c r="I2">
        <f t="shared" si="0"/>
        <v>100</v>
      </c>
    </row>
    <row r="3" spans="1:9" x14ac:dyDescent="0.2">
      <c r="A3" t="s">
        <v>4</v>
      </c>
      <c r="B3">
        <v>105</v>
      </c>
      <c r="C3" s="3">
        <v>1</v>
      </c>
      <c r="D3" s="2">
        <v>0.91220000000000001</v>
      </c>
      <c r="E3" s="2">
        <f t="shared" ref="E3:E12" si="1">2*(C3*D3)/(C3+D3)</f>
        <v>0.95408430080535511</v>
      </c>
      <c r="G3">
        <f t="shared" ref="G3:G12" si="2">C3*100</f>
        <v>100</v>
      </c>
      <c r="H3">
        <f t="shared" ref="H3:H12" si="3">D3*100</f>
        <v>91.22</v>
      </c>
      <c r="I3">
        <f t="shared" ref="I3:I12" si="4">E3*100</f>
        <v>95.40843008053551</v>
      </c>
    </row>
    <row r="4" spans="1:9" x14ac:dyDescent="0.2">
      <c r="A4" t="s">
        <v>5</v>
      </c>
      <c r="B4">
        <v>80</v>
      </c>
      <c r="C4" s="3">
        <v>1</v>
      </c>
      <c r="D4" s="2">
        <v>0.87929999999999997</v>
      </c>
      <c r="E4" s="2">
        <f t="shared" si="1"/>
        <v>0.93577395838876176</v>
      </c>
      <c r="G4">
        <f t="shared" si="2"/>
        <v>100</v>
      </c>
      <c r="H4">
        <f t="shared" si="3"/>
        <v>87.929999999999993</v>
      </c>
      <c r="I4">
        <f t="shared" si="4"/>
        <v>93.577395838876171</v>
      </c>
    </row>
    <row r="5" spans="1:9" x14ac:dyDescent="0.2">
      <c r="A5" t="s">
        <v>6</v>
      </c>
      <c r="B5">
        <v>299</v>
      </c>
      <c r="C5" s="3">
        <v>1</v>
      </c>
      <c r="D5" s="3">
        <v>1</v>
      </c>
      <c r="E5" s="2">
        <f t="shared" si="1"/>
        <v>1</v>
      </c>
      <c r="G5">
        <f t="shared" si="2"/>
        <v>100</v>
      </c>
      <c r="H5">
        <f t="shared" si="3"/>
        <v>100</v>
      </c>
      <c r="I5">
        <f t="shared" si="4"/>
        <v>100</v>
      </c>
    </row>
    <row r="6" spans="1:9" x14ac:dyDescent="0.2">
      <c r="A6" t="s">
        <v>8</v>
      </c>
      <c r="B6">
        <v>205</v>
      </c>
      <c r="C6" s="3">
        <v>1</v>
      </c>
      <c r="D6" s="3">
        <v>1</v>
      </c>
      <c r="E6" s="2">
        <f t="shared" si="1"/>
        <v>1</v>
      </c>
      <c r="G6">
        <f t="shared" si="2"/>
        <v>100</v>
      </c>
      <c r="H6">
        <f t="shared" si="3"/>
        <v>100</v>
      </c>
      <c r="I6">
        <f t="shared" si="4"/>
        <v>100</v>
      </c>
    </row>
    <row r="7" spans="1:9" x14ac:dyDescent="0.2">
      <c r="A7" t="s">
        <v>9</v>
      </c>
      <c r="B7">
        <v>197</v>
      </c>
      <c r="C7" s="3">
        <v>0.95</v>
      </c>
      <c r="D7" s="2">
        <v>0.82620000000000005</v>
      </c>
      <c r="E7" s="2">
        <f t="shared" si="1"/>
        <v>0.88378560972863418</v>
      </c>
      <c r="G7">
        <f t="shared" si="2"/>
        <v>95</v>
      </c>
      <c r="H7">
        <f t="shared" si="3"/>
        <v>82.62</v>
      </c>
      <c r="I7">
        <f t="shared" si="4"/>
        <v>88.378560972863411</v>
      </c>
    </row>
    <row r="8" spans="1:9" x14ac:dyDescent="0.2">
      <c r="A8" t="s">
        <v>10</v>
      </c>
      <c r="B8">
        <v>60</v>
      </c>
      <c r="C8" s="2">
        <v>0.89019999999999999</v>
      </c>
      <c r="D8" s="2">
        <v>0.873</v>
      </c>
      <c r="E8" s="2">
        <f t="shared" si="1"/>
        <v>0.88151610707803996</v>
      </c>
      <c r="G8">
        <f t="shared" si="2"/>
        <v>89.02</v>
      </c>
      <c r="H8">
        <f t="shared" si="3"/>
        <v>87.3</v>
      </c>
      <c r="I8">
        <f t="shared" si="4"/>
        <v>88.151610707803997</v>
      </c>
    </row>
    <row r="9" spans="1:9" x14ac:dyDescent="0.2">
      <c r="A9" t="s">
        <v>11</v>
      </c>
      <c r="B9">
        <v>320</v>
      </c>
      <c r="C9" s="2">
        <v>0.83099999999999996</v>
      </c>
      <c r="D9" s="3">
        <v>0.89</v>
      </c>
      <c r="E9" s="2">
        <f t="shared" si="1"/>
        <v>0.8594886693782684</v>
      </c>
      <c r="G9">
        <f t="shared" si="2"/>
        <v>83.1</v>
      </c>
      <c r="H9">
        <f t="shared" si="3"/>
        <v>89</v>
      </c>
      <c r="I9">
        <f t="shared" si="4"/>
        <v>85.948866937826836</v>
      </c>
    </row>
    <row r="10" spans="1:9" x14ac:dyDescent="0.2">
      <c r="A10" t="s">
        <v>12</v>
      </c>
      <c r="B10">
        <v>74</v>
      </c>
      <c r="C10" s="2">
        <v>0.81599999999999995</v>
      </c>
      <c r="D10" s="2">
        <v>0.82279999999999998</v>
      </c>
      <c r="E10" s="2">
        <f t="shared" si="1"/>
        <v>0.81938589211618251</v>
      </c>
      <c r="G10">
        <f t="shared" si="2"/>
        <v>81.599999999999994</v>
      </c>
      <c r="H10">
        <f t="shared" si="3"/>
        <v>82.28</v>
      </c>
      <c r="I10">
        <f t="shared" si="4"/>
        <v>81.93858921161825</v>
      </c>
    </row>
    <row r="11" spans="1:9" x14ac:dyDescent="0.2">
      <c r="A11" t="s">
        <v>13</v>
      </c>
      <c r="B11">
        <v>20</v>
      </c>
      <c r="C11" s="2">
        <v>0.92500000000000004</v>
      </c>
      <c r="D11" s="2">
        <v>0.98399999999999999</v>
      </c>
      <c r="E11" s="2">
        <f t="shared" si="1"/>
        <v>0.95358826610790992</v>
      </c>
      <c r="G11">
        <f t="shared" si="2"/>
        <v>92.5</v>
      </c>
      <c r="H11">
        <f t="shared" si="3"/>
        <v>98.4</v>
      </c>
      <c r="I11">
        <f t="shared" si="4"/>
        <v>95.358826610790999</v>
      </c>
    </row>
    <row r="12" spans="1:9" x14ac:dyDescent="0.2">
      <c r="A12" t="s">
        <v>14</v>
      </c>
      <c r="B12">
        <v>102</v>
      </c>
      <c r="C12" s="2">
        <v>0.89100000000000001</v>
      </c>
      <c r="D12" s="2">
        <v>0.86460000000000004</v>
      </c>
      <c r="E12" s="2">
        <f t="shared" si="1"/>
        <v>0.87760150375939849</v>
      </c>
      <c r="G12">
        <f t="shared" si="2"/>
        <v>89.1</v>
      </c>
      <c r="H12">
        <f t="shared" si="3"/>
        <v>86.460000000000008</v>
      </c>
      <c r="I12">
        <f t="shared" si="4"/>
        <v>87.760150375939844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Yunfan Yang</dc:creator>
  <cp:lastModifiedBy>Yunfan Yang</cp:lastModifiedBy>
  <dcterms:created xsi:type="dcterms:W3CDTF">2024-04-09T17:03:33Z</dcterms:created>
  <dcterms:modified xsi:type="dcterms:W3CDTF">2024-04-09T19:43:02Z</dcterms:modified>
</cp:coreProperties>
</file>