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mi\Documents\"/>
    </mc:Choice>
  </mc:AlternateContent>
  <xr:revisionPtr revIDLastSave="0" documentId="8_{DBD66980-64FE-460B-BE83-048D1D161FF1}" xr6:coauthVersionLast="47" xr6:coauthVersionMax="47" xr10:uidLastSave="{00000000-0000-0000-0000-000000000000}"/>
  <bookViews>
    <workbookView xWindow="-103" yWindow="497" windowWidth="19543" windowHeight="12497" xr2:uid="{C0B08C5A-3450-45D7-84A8-5DFD25C6F0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2" i="1"/>
  <c r="I3" i="1"/>
  <c r="I4" i="1"/>
  <c r="I5" i="1"/>
  <c r="I6" i="1"/>
  <c r="I7" i="1"/>
  <c r="I8" i="1"/>
  <c r="I9" i="1"/>
  <c r="I10" i="1"/>
  <c r="I11" i="1"/>
  <c r="I12" i="1"/>
  <c r="I13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2" i="1"/>
  <c r="H2" i="1" s="1"/>
</calcChain>
</file>

<file path=xl/sharedStrings.xml><?xml version="1.0" encoding="utf-8"?>
<sst xmlns="http://schemas.openxmlformats.org/spreadsheetml/2006/main" count="10" uniqueCount="10">
  <si>
    <t>高さ</t>
    <rPh sb="0" eb="1">
      <t>タカ</t>
    </rPh>
    <phoneticPr fontId="2"/>
  </si>
  <si>
    <t>重さ</t>
    <rPh sb="0" eb="1">
      <t>オモ</t>
    </rPh>
    <phoneticPr fontId="2"/>
  </si>
  <si>
    <t>糖度</t>
    <rPh sb="0" eb="2">
      <t>トウド</t>
    </rPh>
    <phoneticPr fontId="2"/>
  </si>
  <si>
    <t>直径</t>
    <rPh sb="0" eb="2">
      <t>チョッケイ</t>
    </rPh>
    <phoneticPr fontId="2"/>
  </si>
  <si>
    <t>密度</t>
    <rPh sb="0" eb="2">
      <t>ミツド</t>
    </rPh>
    <phoneticPr fontId="2"/>
  </si>
  <si>
    <t>茎直径</t>
    <rPh sb="0" eb="1">
      <t>クキ</t>
    </rPh>
    <rPh sb="1" eb="3">
      <t>チョッケイ</t>
    </rPh>
    <phoneticPr fontId="2"/>
  </si>
  <si>
    <t>茎直径の割合</t>
    <rPh sb="0" eb="1">
      <t>クキ</t>
    </rPh>
    <rPh sb="1" eb="3">
      <t>チョッケイ</t>
    </rPh>
    <rPh sb="4" eb="6">
      <t>ワリアイ</t>
    </rPh>
    <phoneticPr fontId="2"/>
  </si>
  <si>
    <t>体積</t>
    <rPh sb="0" eb="2">
      <t>タイセキ</t>
    </rPh>
    <phoneticPr fontId="2"/>
  </si>
  <si>
    <t>注意</t>
    <rPh sb="0" eb="2">
      <t>チュウイ</t>
    </rPh>
    <phoneticPr fontId="2"/>
  </si>
  <si>
    <t>体積はミカンを円柱として算出したもの</t>
    <rPh sb="0" eb="2">
      <t>タイセキ</t>
    </rPh>
    <rPh sb="7" eb="9">
      <t>エンチュウ</t>
    </rPh>
    <rPh sb="12" eb="14">
      <t>サンシュツ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</si>
</sst>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1" applyNumberFormat="1" applyFont="1">
      <alignment vertical="center"/>
    </xf>
    <xf numFmtId="2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5543A-CB2E-484D-A63E-8CBC93381528}">
  <dimension ref="A1:K74"/>
  <sheetViews>
    <sheetView tabSelected="1" zoomScale="80" workbookViewId="0">
      <pane ySplit="1" topLeftCell="A2" activePane="bottomLeft" state="frozen"/>
      <selection pane="bottomLeft" activeCell="K7" sqref="K7"/>
    </sheetView>
  </sheetViews>
  <sheetFormatPr defaultRowHeight="18.45" x14ac:dyDescent="0.65"/>
  <cols>
    <col min="1" max="1" width="3.35546875" bestFit="1" customWidth="1"/>
    <col min="2" max="2" width="5" bestFit="1" customWidth="1"/>
    <col min="3" max="3" width="6.5703125" bestFit="1" customWidth="1"/>
    <col min="4" max="4" width="5.5" bestFit="1" customWidth="1"/>
    <col min="5" max="5" width="6.85546875" bestFit="1" customWidth="1"/>
    <col min="6" max="6" width="5" bestFit="1" customWidth="1"/>
    <col min="7" max="7" width="12.640625" bestFit="1" customWidth="1"/>
    <col min="8" max="8" width="13.640625" bestFit="1" customWidth="1"/>
    <col min="9" max="9" width="14.78515625" bestFit="1" customWidth="1"/>
  </cols>
  <sheetData>
    <row r="1" spans="1:11" x14ac:dyDescent="0.65">
      <c r="B1" t="s">
        <v>0</v>
      </c>
      <c r="C1" t="s">
        <v>1</v>
      </c>
      <c r="D1" t="s">
        <v>2</v>
      </c>
      <c r="E1" t="s">
        <v>5</v>
      </c>
      <c r="F1" t="s">
        <v>3</v>
      </c>
      <c r="G1" t="s">
        <v>7</v>
      </c>
      <c r="H1" t="s">
        <v>4</v>
      </c>
      <c r="I1" t="s">
        <v>6</v>
      </c>
    </row>
    <row r="2" spans="1:11" x14ac:dyDescent="0.65">
      <c r="A2">
        <v>1</v>
      </c>
      <c r="B2">
        <v>4.5</v>
      </c>
      <c r="C2">
        <v>82</v>
      </c>
      <c r="D2">
        <v>11.3</v>
      </c>
      <c r="E2">
        <v>2.5</v>
      </c>
      <c r="F2">
        <v>6.7</v>
      </c>
      <c r="G2" s="2">
        <f>((F2/2)*(F2/2)*3.14)*B2</f>
        <v>158.573925</v>
      </c>
      <c r="H2" s="2">
        <f>G2/C2</f>
        <v>1.9338283536585366</v>
      </c>
      <c r="I2" s="2">
        <f t="shared" ref="I2:I10" si="0">E2/F2*100</f>
        <v>37.31343283582089</v>
      </c>
      <c r="K2" t="s">
        <v>8</v>
      </c>
    </row>
    <row r="3" spans="1:11" x14ac:dyDescent="0.65">
      <c r="A3">
        <v>2</v>
      </c>
      <c r="B3">
        <v>4.2</v>
      </c>
      <c r="C3">
        <v>89</v>
      </c>
      <c r="D3">
        <v>11.2</v>
      </c>
      <c r="E3">
        <v>2.7</v>
      </c>
      <c r="F3">
        <v>7</v>
      </c>
      <c r="G3" s="2">
        <f t="shared" ref="G3:G66" si="1">((F3/2)*(F3/2)*3.14)*B3</f>
        <v>161.55300000000003</v>
      </c>
      <c r="H3" s="2">
        <f t="shared" ref="H3:H66" si="2">G3/C3</f>
        <v>1.8152022471910114</v>
      </c>
      <c r="I3" s="2">
        <f t="shared" si="0"/>
        <v>38.571428571428577</v>
      </c>
      <c r="K3" t="s">
        <v>9</v>
      </c>
    </row>
    <row r="4" spans="1:11" x14ac:dyDescent="0.65">
      <c r="A4">
        <v>3</v>
      </c>
      <c r="B4">
        <v>4.3</v>
      </c>
      <c r="C4">
        <v>80</v>
      </c>
      <c r="D4">
        <v>11.3</v>
      </c>
      <c r="E4">
        <v>2.4</v>
      </c>
      <c r="F4">
        <v>6.6</v>
      </c>
      <c r="G4" s="2">
        <f t="shared" si="1"/>
        <v>147.03677999999996</v>
      </c>
      <c r="H4" s="2">
        <f t="shared" si="2"/>
        <v>1.8379597499999996</v>
      </c>
      <c r="I4" s="2">
        <f t="shared" si="0"/>
        <v>36.363636363636367</v>
      </c>
    </row>
    <row r="5" spans="1:11" x14ac:dyDescent="0.65">
      <c r="A5">
        <v>4</v>
      </c>
      <c r="B5">
        <v>4.5</v>
      </c>
      <c r="C5">
        <v>80</v>
      </c>
      <c r="D5">
        <v>12.4</v>
      </c>
      <c r="E5">
        <v>2.6</v>
      </c>
      <c r="F5">
        <v>6.7</v>
      </c>
      <c r="G5" s="2">
        <f t="shared" si="1"/>
        <v>158.573925</v>
      </c>
      <c r="H5" s="2">
        <f t="shared" si="2"/>
        <v>1.9821740624999999</v>
      </c>
      <c r="I5" s="2">
        <f t="shared" si="0"/>
        <v>38.805970149253731</v>
      </c>
    </row>
    <row r="6" spans="1:11" x14ac:dyDescent="0.65">
      <c r="A6">
        <v>5</v>
      </c>
      <c r="B6">
        <v>4.5</v>
      </c>
      <c r="C6">
        <v>89</v>
      </c>
      <c r="D6">
        <v>13.1</v>
      </c>
      <c r="E6">
        <v>2.6</v>
      </c>
      <c r="F6">
        <v>6.8</v>
      </c>
      <c r="G6" s="2">
        <f t="shared" si="1"/>
        <v>163.34280000000001</v>
      </c>
      <c r="H6" s="2">
        <f t="shared" si="2"/>
        <v>1.8353123595505618</v>
      </c>
      <c r="I6" s="2">
        <f t="shared" si="0"/>
        <v>38.235294117647065</v>
      </c>
    </row>
    <row r="7" spans="1:11" x14ac:dyDescent="0.65">
      <c r="A7">
        <v>6</v>
      </c>
      <c r="B7">
        <v>4.5</v>
      </c>
      <c r="C7">
        <v>82</v>
      </c>
      <c r="D7">
        <v>12.1</v>
      </c>
      <c r="E7">
        <v>3</v>
      </c>
      <c r="F7">
        <v>6.6</v>
      </c>
      <c r="G7" s="2">
        <f t="shared" si="1"/>
        <v>153.87569999999997</v>
      </c>
      <c r="H7" s="2">
        <f t="shared" si="2"/>
        <v>1.8765329268292679</v>
      </c>
      <c r="I7" s="2">
        <f t="shared" si="0"/>
        <v>45.45454545454546</v>
      </c>
    </row>
    <row r="8" spans="1:11" x14ac:dyDescent="0.65">
      <c r="A8">
        <v>7</v>
      </c>
      <c r="B8">
        <v>4.3</v>
      </c>
      <c r="C8">
        <v>81</v>
      </c>
      <c r="D8">
        <v>10.4</v>
      </c>
      <c r="E8">
        <v>2</v>
      </c>
      <c r="F8">
        <v>6.8</v>
      </c>
      <c r="G8" s="2">
        <f t="shared" si="1"/>
        <v>156.08312000000001</v>
      </c>
      <c r="H8" s="2">
        <f t="shared" si="2"/>
        <v>1.9269520987654323</v>
      </c>
      <c r="I8" s="2">
        <f t="shared" si="0"/>
        <v>29.411764705882355</v>
      </c>
    </row>
    <row r="9" spans="1:11" x14ac:dyDescent="0.65">
      <c r="A9">
        <v>8</v>
      </c>
      <c r="B9">
        <v>4</v>
      </c>
      <c r="C9">
        <v>71.599999999999994</v>
      </c>
      <c r="D9">
        <v>12</v>
      </c>
      <c r="E9">
        <v>2.6</v>
      </c>
      <c r="F9">
        <v>6.3</v>
      </c>
      <c r="G9" s="2">
        <f t="shared" si="1"/>
        <v>124.6266</v>
      </c>
      <c r="H9" s="2">
        <f t="shared" si="2"/>
        <v>1.7405949720670393</v>
      </c>
      <c r="I9" s="2">
        <f t="shared" si="0"/>
        <v>41.269841269841272</v>
      </c>
    </row>
    <row r="10" spans="1:11" x14ac:dyDescent="0.65">
      <c r="A10">
        <v>9</v>
      </c>
      <c r="B10">
        <v>4.2</v>
      </c>
      <c r="C10">
        <v>71.599999999999994</v>
      </c>
      <c r="D10">
        <v>10.3</v>
      </c>
      <c r="E10">
        <v>2</v>
      </c>
      <c r="F10">
        <v>6.3</v>
      </c>
      <c r="G10" s="2">
        <f t="shared" si="1"/>
        <v>130.85793000000001</v>
      </c>
      <c r="H10" s="2">
        <f t="shared" si="2"/>
        <v>1.8276247206703913</v>
      </c>
      <c r="I10" s="2">
        <f t="shared" si="0"/>
        <v>31.746031746031743</v>
      </c>
    </row>
    <row r="11" spans="1:11" x14ac:dyDescent="0.65">
      <c r="A11">
        <v>10</v>
      </c>
      <c r="B11">
        <v>4.0999999999999996</v>
      </c>
      <c r="C11">
        <v>83.6</v>
      </c>
      <c r="D11">
        <v>11.7</v>
      </c>
      <c r="E11">
        <v>2.5</v>
      </c>
      <c r="F11">
        <v>6.2</v>
      </c>
      <c r="G11" s="2">
        <f>((F11/2)*(F11/2)*3.14)*B11</f>
        <v>123.71914</v>
      </c>
      <c r="H11" s="2">
        <f t="shared" si="2"/>
        <v>1.479894019138756</v>
      </c>
      <c r="I11" s="2">
        <f>E11/F11*100</f>
        <v>40.322580645161288</v>
      </c>
    </row>
    <row r="12" spans="1:11" x14ac:dyDescent="0.65">
      <c r="A12">
        <v>11</v>
      </c>
      <c r="B12">
        <v>4.3</v>
      </c>
      <c r="C12">
        <v>79</v>
      </c>
      <c r="D12">
        <v>10</v>
      </c>
      <c r="E12">
        <v>2.2999999999999998</v>
      </c>
      <c r="F12">
        <v>6.4</v>
      </c>
      <c r="G12" s="2">
        <f>((F12/2)*(F12/2)*3.14)*B12</f>
        <v>138.26048</v>
      </c>
      <c r="H12" s="2">
        <f t="shared" si="2"/>
        <v>1.750132658227848</v>
      </c>
      <c r="I12" s="2">
        <f>E12/F12*100</f>
        <v>35.937499999999993</v>
      </c>
    </row>
    <row r="13" spans="1:11" x14ac:dyDescent="0.65">
      <c r="A13">
        <v>12</v>
      </c>
      <c r="B13">
        <v>4.2</v>
      </c>
      <c r="C13">
        <v>90.8</v>
      </c>
      <c r="D13">
        <v>13.5</v>
      </c>
      <c r="E13">
        <v>2.9</v>
      </c>
      <c r="F13">
        <v>7.1</v>
      </c>
      <c r="G13" s="2">
        <f t="shared" si="1"/>
        <v>166.20177000000001</v>
      </c>
      <c r="H13" s="2">
        <f t="shared" si="2"/>
        <v>1.8304159691629958</v>
      </c>
      <c r="I13" s="2">
        <f>E13/F13*100</f>
        <v>40.845070422535215</v>
      </c>
    </row>
    <row r="14" spans="1:11" x14ac:dyDescent="0.65">
      <c r="A14">
        <v>13</v>
      </c>
      <c r="B14">
        <v>4.2</v>
      </c>
      <c r="C14">
        <v>91.6</v>
      </c>
      <c r="D14">
        <v>12</v>
      </c>
      <c r="E14">
        <v>1.1000000000000001</v>
      </c>
      <c r="F14">
        <v>7.1</v>
      </c>
      <c r="G14" s="2">
        <f t="shared" si="1"/>
        <v>166.20177000000001</v>
      </c>
      <c r="H14" s="2">
        <f t="shared" si="2"/>
        <v>1.8144298034934501</v>
      </c>
      <c r="I14" s="2">
        <f t="shared" ref="I14:I74" si="3">E14/F14*100</f>
        <v>15.492957746478876</v>
      </c>
    </row>
    <row r="15" spans="1:11" x14ac:dyDescent="0.65">
      <c r="A15">
        <v>14</v>
      </c>
      <c r="B15">
        <v>4.2</v>
      </c>
      <c r="C15">
        <v>92.1</v>
      </c>
      <c r="D15">
        <v>10.8</v>
      </c>
      <c r="E15">
        <v>2.5</v>
      </c>
      <c r="F15">
        <v>7.4</v>
      </c>
      <c r="G15" s="2">
        <f t="shared" si="1"/>
        <v>180.54372000000001</v>
      </c>
      <c r="H15" s="2">
        <f t="shared" si="2"/>
        <v>1.9603009771986972</v>
      </c>
      <c r="I15" s="2">
        <f t="shared" si="3"/>
        <v>33.783783783783782</v>
      </c>
    </row>
    <row r="16" spans="1:11" x14ac:dyDescent="0.65">
      <c r="A16">
        <v>15</v>
      </c>
      <c r="B16">
        <v>4.2</v>
      </c>
      <c r="C16">
        <v>83.6</v>
      </c>
      <c r="D16">
        <v>12.2</v>
      </c>
      <c r="E16">
        <v>2.4</v>
      </c>
      <c r="F16">
        <v>6.7</v>
      </c>
      <c r="G16" s="2">
        <f t="shared" si="1"/>
        <v>148.00233</v>
      </c>
      <c r="H16" s="2">
        <f t="shared" si="2"/>
        <v>1.7703627990430624</v>
      </c>
      <c r="I16" s="2">
        <f t="shared" si="3"/>
        <v>35.820895522388057</v>
      </c>
    </row>
    <row r="17" spans="1:9" x14ac:dyDescent="0.65">
      <c r="A17">
        <v>16</v>
      </c>
      <c r="B17">
        <v>4.5</v>
      </c>
      <c r="C17">
        <v>84.7</v>
      </c>
      <c r="D17">
        <v>11.6</v>
      </c>
      <c r="E17">
        <v>2</v>
      </c>
      <c r="F17">
        <v>6.4</v>
      </c>
      <c r="G17" s="2">
        <f t="shared" si="1"/>
        <v>144.69120000000001</v>
      </c>
      <c r="H17" s="2">
        <f t="shared" si="2"/>
        <v>1.7082786304604487</v>
      </c>
      <c r="I17" s="2">
        <f t="shared" si="3"/>
        <v>31.25</v>
      </c>
    </row>
    <row r="18" spans="1:9" x14ac:dyDescent="0.65">
      <c r="A18">
        <v>17</v>
      </c>
      <c r="B18">
        <v>4.2</v>
      </c>
      <c r="C18">
        <v>77.599999999999994</v>
      </c>
      <c r="D18">
        <v>10.8</v>
      </c>
      <c r="E18">
        <v>2.1</v>
      </c>
      <c r="F18">
        <v>6.3</v>
      </c>
      <c r="G18" s="2">
        <f t="shared" si="1"/>
        <v>130.85793000000001</v>
      </c>
      <c r="H18" s="2">
        <f t="shared" si="2"/>
        <v>1.6863135309278352</v>
      </c>
      <c r="I18" s="2">
        <f t="shared" si="3"/>
        <v>33.333333333333336</v>
      </c>
    </row>
    <row r="19" spans="1:9" x14ac:dyDescent="0.65">
      <c r="A19">
        <v>18</v>
      </c>
      <c r="B19">
        <v>4.3</v>
      </c>
      <c r="C19">
        <v>81.2</v>
      </c>
      <c r="D19">
        <v>12.4</v>
      </c>
      <c r="E19">
        <v>2.1</v>
      </c>
      <c r="F19">
        <v>6.4</v>
      </c>
      <c r="G19" s="2">
        <f t="shared" si="1"/>
        <v>138.26048</v>
      </c>
      <c r="H19" s="2">
        <f t="shared" si="2"/>
        <v>1.7027152709359605</v>
      </c>
      <c r="I19" s="2">
        <f t="shared" si="3"/>
        <v>32.8125</v>
      </c>
    </row>
    <row r="20" spans="1:9" x14ac:dyDescent="0.65">
      <c r="A20">
        <v>19</v>
      </c>
      <c r="B20">
        <v>4.5999999999999996</v>
      </c>
      <c r="C20">
        <v>88.3</v>
      </c>
      <c r="D20">
        <v>10.3</v>
      </c>
      <c r="E20">
        <v>2.1</v>
      </c>
      <c r="F20">
        <v>6.9</v>
      </c>
      <c r="G20" s="2">
        <f t="shared" si="1"/>
        <v>171.91971000000001</v>
      </c>
      <c r="H20" s="2">
        <f t="shared" si="2"/>
        <v>1.9469955832389583</v>
      </c>
      <c r="I20" s="2">
        <f t="shared" si="3"/>
        <v>30.434782608695656</v>
      </c>
    </row>
    <row r="21" spans="1:9" x14ac:dyDescent="0.65">
      <c r="A21">
        <v>20</v>
      </c>
      <c r="B21">
        <v>4.3</v>
      </c>
      <c r="C21">
        <v>66.7</v>
      </c>
      <c r="D21">
        <v>10.199999999999999</v>
      </c>
      <c r="E21">
        <v>2</v>
      </c>
      <c r="F21">
        <v>6.2</v>
      </c>
      <c r="G21" s="2">
        <f t="shared" si="1"/>
        <v>129.75422</v>
      </c>
      <c r="H21" s="2">
        <f t="shared" si="2"/>
        <v>1.9453406296851574</v>
      </c>
      <c r="I21" s="2">
        <f t="shared" si="3"/>
        <v>32.258064516129032</v>
      </c>
    </row>
    <row r="22" spans="1:9" x14ac:dyDescent="0.65">
      <c r="A22">
        <v>21</v>
      </c>
      <c r="B22">
        <v>4.2</v>
      </c>
      <c r="C22">
        <v>76.900000000000006</v>
      </c>
      <c r="D22">
        <v>12.9</v>
      </c>
      <c r="E22">
        <v>2.5</v>
      </c>
      <c r="F22">
        <v>6.3</v>
      </c>
      <c r="G22" s="2">
        <f t="shared" si="1"/>
        <v>130.85793000000001</v>
      </c>
      <c r="H22" s="2">
        <f t="shared" si="2"/>
        <v>1.7016635890767231</v>
      </c>
      <c r="I22" s="2">
        <f t="shared" si="3"/>
        <v>39.682539682539684</v>
      </c>
    </row>
    <row r="23" spans="1:9" x14ac:dyDescent="0.65">
      <c r="A23">
        <v>22</v>
      </c>
      <c r="B23">
        <v>4.5</v>
      </c>
      <c r="C23">
        <v>90.5</v>
      </c>
      <c r="D23">
        <v>9.3000000000000007</v>
      </c>
      <c r="E23">
        <v>3</v>
      </c>
      <c r="F23">
        <v>7</v>
      </c>
      <c r="G23" s="2">
        <f t="shared" si="1"/>
        <v>173.09250000000003</v>
      </c>
      <c r="H23" s="2">
        <f t="shared" si="2"/>
        <v>1.9126243093922655</v>
      </c>
      <c r="I23" s="2">
        <f t="shared" si="3"/>
        <v>42.857142857142854</v>
      </c>
    </row>
    <row r="24" spans="1:9" x14ac:dyDescent="0.65">
      <c r="A24">
        <v>23</v>
      </c>
      <c r="B24">
        <v>4.5</v>
      </c>
      <c r="C24">
        <v>86.4</v>
      </c>
      <c r="D24">
        <v>9.4</v>
      </c>
      <c r="E24">
        <v>2.8</v>
      </c>
      <c r="F24">
        <v>6.7</v>
      </c>
      <c r="G24" s="2">
        <f t="shared" si="1"/>
        <v>158.573925</v>
      </c>
      <c r="H24" s="2">
        <f t="shared" si="2"/>
        <v>1.8353463541666666</v>
      </c>
      <c r="I24" s="2">
        <f t="shared" si="3"/>
        <v>41.791044776119399</v>
      </c>
    </row>
    <row r="25" spans="1:9" x14ac:dyDescent="0.65">
      <c r="A25">
        <v>24</v>
      </c>
      <c r="B25">
        <v>4.8</v>
      </c>
      <c r="C25">
        <v>100.6</v>
      </c>
      <c r="D25">
        <v>13.6</v>
      </c>
      <c r="E25">
        <v>2.5</v>
      </c>
      <c r="F25">
        <v>7.5</v>
      </c>
      <c r="G25" s="2">
        <f t="shared" si="1"/>
        <v>211.95</v>
      </c>
      <c r="H25" s="2">
        <f t="shared" si="2"/>
        <v>2.106858846918489</v>
      </c>
      <c r="I25" s="2">
        <f t="shared" si="3"/>
        <v>33.333333333333329</v>
      </c>
    </row>
    <row r="26" spans="1:9" x14ac:dyDescent="0.65">
      <c r="A26">
        <v>25</v>
      </c>
      <c r="B26">
        <v>4.3</v>
      </c>
      <c r="C26">
        <v>79.400000000000006</v>
      </c>
      <c r="D26">
        <v>11</v>
      </c>
      <c r="E26">
        <v>1.7</v>
      </c>
      <c r="F26">
        <v>6.7</v>
      </c>
      <c r="G26" s="2">
        <f t="shared" si="1"/>
        <v>151.526195</v>
      </c>
      <c r="H26" s="2">
        <f t="shared" si="2"/>
        <v>1.9083903652392946</v>
      </c>
      <c r="I26" s="2">
        <f t="shared" si="3"/>
        <v>25.373134328358208</v>
      </c>
    </row>
    <row r="27" spans="1:9" x14ac:dyDescent="0.65">
      <c r="A27">
        <v>26</v>
      </c>
      <c r="B27">
        <v>4.2</v>
      </c>
      <c r="C27">
        <v>93.4</v>
      </c>
      <c r="D27">
        <v>12.2</v>
      </c>
      <c r="E27">
        <v>3</v>
      </c>
      <c r="F27">
        <v>7.1</v>
      </c>
      <c r="G27" s="2">
        <f t="shared" si="1"/>
        <v>166.20177000000001</v>
      </c>
      <c r="H27" s="2">
        <f t="shared" si="2"/>
        <v>1.7794622055674518</v>
      </c>
      <c r="I27" s="2">
        <f t="shared" si="3"/>
        <v>42.253521126760567</v>
      </c>
    </row>
    <row r="28" spans="1:9" x14ac:dyDescent="0.65">
      <c r="A28">
        <v>27</v>
      </c>
      <c r="B28">
        <v>4.8</v>
      </c>
      <c r="C28">
        <v>86.2</v>
      </c>
      <c r="D28">
        <v>9.3000000000000007</v>
      </c>
      <c r="E28">
        <v>2.1</v>
      </c>
      <c r="F28">
        <v>6.9</v>
      </c>
      <c r="G28" s="2">
        <f t="shared" si="1"/>
        <v>179.39448000000002</v>
      </c>
      <c r="H28" s="2">
        <f t="shared" si="2"/>
        <v>2.081142459396752</v>
      </c>
      <c r="I28" s="2">
        <f t="shared" si="3"/>
        <v>30.434782608695656</v>
      </c>
    </row>
    <row r="29" spans="1:9" x14ac:dyDescent="0.65">
      <c r="A29">
        <v>28</v>
      </c>
      <c r="B29">
        <v>4.7</v>
      </c>
      <c r="C29">
        <v>86.5</v>
      </c>
      <c r="D29">
        <v>9.4</v>
      </c>
      <c r="E29">
        <v>2.2000000000000002</v>
      </c>
      <c r="F29">
        <v>7.3</v>
      </c>
      <c r="G29" s="2">
        <f t="shared" si="1"/>
        <v>196.61345500000002</v>
      </c>
      <c r="H29" s="2">
        <f t="shared" si="2"/>
        <v>2.2729879190751445</v>
      </c>
      <c r="I29" s="2">
        <f t="shared" si="3"/>
        <v>30.136986301369866</v>
      </c>
    </row>
    <row r="30" spans="1:9" x14ac:dyDescent="0.65">
      <c r="A30">
        <v>29</v>
      </c>
      <c r="B30">
        <v>4.8</v>
      </c>
      <c r="C30">
        <v>97</v>
      </c>
      <c r="D30">
        <v>13.3</v>
      </c>
      <c r="E30">
        <v>2.1</v>
      </c>
      <c r="F30">
        <v>7</v>
      </c>
      <c r="G30" s="2">
        <f t="shared" si="1"/>
        <v>184.63200000000001</v>
      </c>
      <c r="H30" s="2">
        <f t="shared" si="2"/>
        <v>1.9034226804123713</v>
      </c>
      <c r="I30" s="2">
        <f t="shared" si="3"/>
        <v>30</v>
      </c>
    </row>
    <row r="31" spans="1:9" x14ac:dyDescent="0.65">
      <c r="A31">
        <v>30</v>
      </c>
      <c r="B31">
        <v>4.4000000000000004</v>
      </c>
      <c r="C31">
        <v>84.5</v>
      </c>
      <c r="D31">
        <v>9.8000000000000007</v>
      </c>
      <c r="E31">
        <v>2.5</v>
      </c>
      <c r="F31">
        <v>6.7</v>
      </c>
      <c r="G31" s="2">
        <f t="shared" si="1"/>
        <v>155.05006</v>
      </c>
      <c r="H31" s="2">
        <f t="shared" si="2"/>
        <v>1.834911952662722</v>
      </c>
      <c r="I31" s="2">
        <f t="shared" si="3"/>
        <v>37.31343283582089</v>
      </c>
    </row>
    <row r="32" spans="1:9" x14ac:dyDescent="0.65">
      <c r="A32">
        <v>31</v>
      </c>
      <c r="B32">
        <v>4.5</v>
      </c>
      <c r="C32">
        <v>81.5</v>
      </c>
      <c r="D32">
        <v>11.8</v>
      </c>
      <c r="E32">
        <v>3</v>
      </c>
      <c r="F32">
        <v>6.5</v>
      </c>
      <c r="G32" s="2">
        <f t="shared" si="1"/>
        <v>149.24812499999999</v>
      </c>
      <c r="H32" s="2">
        <f t="shared" si="2"/>
        <v>1.8312653374233128</v>
      </c>
      <c r="I32" s="2">
        <f t="shared" si="3"/>
        <v>46.153846153846153</v>
      </c>
    </row>
    <row r="33" spans="1:9" x14ac:dyDescent="0.65">
      <c r="A33">
        <v>32</v>
      </c>
      <c r="B33">
        <v>4.4000000000000004</v>
      </c>
      <c r="C33">
        <v>89</v>
      </c>
      <c r="D33">
        <v>13.1</v>
      </c>
      <c r="E33">
        <v>3.8</v>
      </c>
      <c r="F33">
        <v>7</v>
      </c>
      <c r="G33" s="2">
        <f t="shared" si="1"/>
        <v>169.24600000000004</v>
      </c>
      <c r="H33" s="2">
        <f t="shared" si="2"/>
        <v>1.9016404494382027</v>
      </c>
      <c r="I33" s="2">
        <f t="shared" si="3"/>
        <v>54.285714285714285</v>
      </c>
    </row>
    <row r="34" spans="1:9" x14ac:dyDescent="0.65">
      <c r="A34">
        <v>33</v>
      </c>
      <c r="B34">
        <v>4.7</v>
      </c>
      <c r="C34">
        <v>88.6</v>
      </c>
      <c r="D34">
        <v>11.6</v>
      </c>
      <c r="E34">
        <v>2.1</v>
      </c>
      <c r="F34">
        <v>6.8</v>
      </c>
      <c r="G34" s="2">
        <f t="shared" si="1"/>
        <v>170.60248000000001</v>
      </c>
      <c r="H34" s="2">
        <f t="shared" si="2"/>
        <v>1.9255358916478558</v>
      </c>
      <c r="I34" s="2">
        <f t="shared" si="3"/>
        <v>30.882352941176471</v>
      </c>
    </row>
    <row r="35" spans="1:9" x14ac:dyDescent="0.65">
      <c r="A35">
        <v>34</v>
      </c>
      <c r="B35">
        <v>4.5</v>
      </c>
      <c r="C35">
        <v>99.4</v>
      </c>
      <c r="D35">
        <v>14</v>
      </c>
      <c r="E35">
        <v>2.5</v>
      </c>
      <c r="F35">
        <v>7.3</v>
      </c>
      <c r="G35" s="2">
        <f t="shared" si="1"/>
        <v>188.246925</v>
      </c>
      <c r="H35" s="2">
        <f t="shared" si="2"/>
        <v>1.8938322434607646</v>
      </c>
      <c r="I35" s="2">
        <f t="shared" si="3"/>
        <v>34.246575342465754</v>
      </c>
    </row>
    <row r="36" spans="1:9" x14ac:dyDescent="0.65">
      <c r="A36">
        <v>35</v>
      </c>
      <c r="B36">
        <v>4.5</v>
      </c>
      <c r="C36">
        <v>79</v>
      </c>
      <c r="D36">
        <v>12.6</v>
      </c>
      <c r="E36">
        <v>2.2000000000000002</v>
      </c>
      <c r="F36">
        <v>6.3</v>
      </c>
      <c r="G36" s="2">
        <f t="shared" si="1"/>
        <v>140.204925</v>
      </c>
      <c r="H36" s="2">
        <f t="shared" si="2"/>
        <v>1.7747458860759493</v>
      </c>
      <c r="I36" s="2">
        <f t="shared" si="3"/>
        <v>34.920634920634924</v>
      </c>
    </row>
    <row r="37" spans="1:9" x14ac:dyDescent="0.65">
      <c r="A37">
        <v>36</v>
      </c>
      <c r="B37">
        <v>4.3</v>
      </c>
      <c r="C37">
        <v>81.8</v>
      </c>
      <c r="D37">
        <v>12</v>
      </c>
      <c r="E37">
        <v>2.2999999999999998</v>
      </c>
      <c r="F37">
        <v>6.5</v>
      </c>
      <c r="G37" s="2">
        <f t="shared" si="1"/>
        <v>142.61487499999998</v>
      </c>
      <c r="H37" s="2">
        <f t="shared" si="2"/>
        <v>1.7434581295843519</v>
      </c>
      <c r="I37" s="2">
        <f t="shared" si="3"/>
        <v>35.38461538461538</v>
      </c>
    </row>
    <row r="38" spans="1:9" x14ac:dyDescent="0.65">
      <c r="A38">
        <v>37</v>
      </c>
      <c r="B38">
        <v>4.5</v>
      </c>
      <c r="C38">
        <v>91.7</v>
      </c>
      <c r="D38">
        <v>11.7</v>
      </c>
      <c r="E38">
        <v>2.7</v>
      </c>
      <c r="F38">
        <v>6.9</v>
      </c>
      <c r="G38" s="2">
        <f t="shared" si="1"/>
        <v>168.18232500000002</v>
      </c>
      <c r="H38" s="2">
        <f t="shared" si="2"/>
        <v>1.8340493456924756</v>
      </c>
      <c r="I38" s="2">
        <f t="shared" si="3"/>
        <v>39.130434782608695</v>
      </c>
    </row>
    <row r="39" spans="1:9" x14ac:dyDescent="0.65">
      <c r="A39">
        <v>38</v>
      </c>
      <c r="B39">
        <v>4.8</v>
      </c>
      <c r="C39">
        <v>96.3</v>
      </c>
      <c r="D39">
        <v>11.6</v>
      </c>
      <c r="E39">
        <v>2.7</v>
      </c>
      <c r="F39">
        <v>7.2</v>
      </c>
      <c r="G39" s="2">
        <f t="shared" si="1"/>
        <v>195.33312000000001</v>
      </c>
      <c r="H39" s="2">
        <f t="shared" si="2"/>
        <v>2.0283813084112152</v>
      </c>
      <c r="I39" s="2">
        <f t="shared" si="3"/>
        <v>37.5</v>
      </c>
    </row>
    <row r="40" spans="1:9" x14ac:dyDescent="0.65">
      <c r="A40">
        <v>39</v>
      </c>
      <c r="B40">
        <v>4</v>
      </c>
      <c r="C40">
        <v>72.2</v>
      </c>
      <c r="D40">
        <v>11.2</v>
      </c>
      <c r="E40">
        <v>1.9</v>
      </c>
      <c r="F40">
        <v>6</v>
      </c>
      <c r="G40" s="2">
        <f t="shared" si="1"/>
        <v>113.04</v>
      </c>
      <c r="H40" s="2">
        <f t="shared" si="2"/>
        <v>1.5656509695290859</v>
      </c>
      <c r="I40" s="2">
        <f t="shared" si="3"/>
        <v>31.666666666666664</v>
      </c>
    </row>
    <row r="41" spans="1:9" x14ac:dyDescent="0.65">
      <c r="A41">
        <v>40</v>
      </c>
      <c r="B41">
        <v>4.3</v>
      </c>
      <c r="C41">
        <v>76.5</v>
      </c>
      <c r="D41">
        <v>10.7</v>
      </c>
      <c r="E41">
        <v>2.4</v>
      </c>
      <c r="F41">
        <v>6.5</v>
      </c>
      <c r="G41" s="2">
        <f t="shared" si="1"/>
        <v>142.61487499999998</v>
      </c>
      <c r="H41" s="2">
        <f t="shared" si="2"/>
        <v>1.8642467320261435</v>
      </c>
      <c r="I41" s="2">
        <f t="shared" si="3"/>
        <v>36.92307692307692</v>
      </c>
    </row>
    <row r="42" spans="1:9" x14ac:dyDescent="0.65">
      <c r="A42">
        <v>41</v>
      </c>
      <c r="B42">
        <v>4.2</v>
      </c>
      <c r="C42">
        <v>74.5</v>
      </c>
      <c r="D42">
        <v>10.6</v>
      </c>
      <c r="E42">
        <v>2.7</v>
      </c>
      <c r="F42">
        <v>6.3</v>
      </c>
      <c r="G42" s="2">
        <f t="shared" si="1"/>
        <v>130.85793000000001</v>
      </c>
      <c r="H42" s="2">
        <f t="shared" si="2"/>
        <v>1.7564822818791948</v>
      </c>
      <c r="I42" s="2">
        <f t="shared" si="3"/>
        <v>42.857142857142861</v>
      </c>
    </row>
    <row r="43" spans="1:9" x14ac:dyDescent="0.65">
      <c r="A43">
        <v>42</v>
      </c>
      <c r="B43">
        <v>4.3</v>
      </c>
      <c r="C43">
        <v>76.2</v>
      </c>
      <c r="D43">
        <v>12.9</v>
      </c>
      <c r="E43">
        <v>2.8</v>
      </c>
      <c r="F43">
        <v>6.2</v>
      </c>
      <c r="G43" s="2">
        <f t="shared" si="1"/>
        <v>129.75422</v>
      </c>
      <c r="H43" s="2">
        <f t="shared" si="2"/>
        <v>1.7028112860892388</v>
      </c>
      <c r="I43" s="2">
        <f t="shared" si="3"/>
        <v>45.161290322580641</v>
      </c>
    </row>
    <row r="44" spans="1:9" x14ac:dyDescent="0.65">
      <c r="A44">
        <v>43</v>
      </c>
      <c r="B44">
        <v>4</v>
      </c>
      <c r="C44">
        <v>87.7</v>
      </c>
      <c r="D44">
        <v>13.3</v>
      </c>
      <c r="E44">
        <v>2.7</v>
      </c>
      <c r="F44">
        <v>7.8</v>
      </c>
      <c r="G44" s="2">
        <f t="shared" si="1"/>
        <v>191.0376</v>
      </c>
      <c r="H44" s="2">
        <f t="shared" si="2"/>
        <v>2.1783078677309007</v>
      </c>
      <c r="I44" s="2">
        <f t="shared" si="3"/>
        <v>34.61538461538462</v>
      </c>
    </row>
    <row r="45" spans="1:9" x14ac:dyDescent="0.65">
      <c r="A45">
        <v>44</v>
      </c>
      <c r="B45">
        <v>4.2</v>
      </c>
      <c r="C45">
        <v>83.8</v>
      </c>
      <c r="D45">
        <v>10.7</v>
      </c>
      <c r="E45">
        <v>4</v>
      </c>
      <c r="F45">
        <v>6.6</v>
      </c>
      <c r="G45" s="2">
        <f t="shared" si="1"/>
        <v>143.61731999999998</v>
      </c>
      <c r="H45" s="2">
        <f t="shared" si="2"/>
        <v>1.7138105011933171</v>
      </c>
      <c r="I45" s="2">
        <f t="shared" si="3"/>
        <v>60.606060606060609</v>
      </c>
    </row>
    <row r="46" spans="1:9" x14ac:dyDescent="0.65">
      <c r="A46">
        <v>45</v>
      </c>
      <c r="B46">
        <v>4.5</v>
      </c>
      <c r="C46">
        <v>79.8</v>
      </c>
      <c r="D46">
        <v>10.6</v>
      </c>
      <c r="E46">
        <v>3</v>
      </c>
      <c r="F46">
        <v>6.8</v>
      </c>
      <c r="G46" s="2">
        <f t="shared" si="1"/>
        <v>163.34280000000001</v>
      </c>
      <c r="H46" s="2">
        <f t="shared" si="2"/>
        <v>2.0469022556390981</v>
      </c>
      <c r="I46" s="2">
        <f t="shared" si="3"/>
        <v>44.117647058823529</v>
      </c>
    </row>
    <row r="47" spans="1:9" x14ac:dyDescent="0.65">
      <c r="A47">
        <v>46</v>
      </c>
      <c r="B47">
        <v>3.8</v>
      </c>
      <c r="C47">
        <v>67.099999999999994</v>
      </c>
      <c r="D47">
        <v>11.9</v>
      </c>
      <c r="E47">
        <v>1.8</v>
      </c>
      <c r="F47">
        <v>6.5</v>
      </c>
      <c r="G47" s="2">
        <f t="shared" si="1"/>
        <v>126.03174999999999</v>
      </c>
      <c r="H47" s="2">
        <f t="shared" si="2"/>
        <v>1.8782675111773472</v>
      </c>
      <c r="I47" s="2">
        <f t="shared" si="3"/>
        <v>27.692307692307693</v>
      </c>
    </row>
    <row r="48" spans="1:9" x14ac:dyDescent="0.65">
      <c r="A48">
        <v>47</v>
      </c>
      <c r="B48">
        <v>4</v>
      </c>
      <c r="C48">
        <v>69.099999999999994</v>
      </c>
      <c r="D48">
        <v>13.8</v>
      </c>
      <c r="E48">
        <v>1.6</v>
      </c>
      <c r="F48">
        <v>6.4</v>
      </c>
      <c r="G48" s="2">
        <f t="shared" si="1"/>
        <v>128.61440000000002</v>
      </c>
      <c r="H48" s="2">
        <f t="shared" si="2"/>
        <v>1.8612793053545591</v>
      </c>
      <c r="I48" s="2">
        <f t="shared" si="3"/>
        <v>25</v>
      </c>
    </row>
    <row r="49" spans="1:9" x14ac:dyDescent="0.65">
      <c r="A49">
        <v>48</v>
      </c>
      <c r="B49">
        <v>4.9000000000000004</v>
      </c>
      <c r="C49">
        <v>100.8</v>
      </c>
      <c r="D49">
        <v>12.6</v>
      </c>
      <c r="E49">
        <v>2.8</v>
      </c>
      <c r="F49">
        <v>7.2</v>
      </c>
      <c r="G49" s="2">
        <f t="shared" si="1"/>
        <v>199.40256000000002</v>
      </c>
      <c r="H49" s="2">
        <f t="shared" si="2"/>
        <v>1.9782000000000002</v>
      </c>
      <c r="I49" s="2">
        <f t="shared" si="3"/>
        <v>38.888888888888886</v>
      </c>
    </row>
    <row r="50" spans="1:9" x14ac:dyDescent="0.65">
      <c r="A50">
        <v>49</v>
      </c>
      <c r="B50">
        <v>4.5</v>
      </c>
      <c r="C50">
        <v>77.099999999999994</v>
      </c>
      <c r="D50">
        <v>12.6</v>
      </c>
      <c r="E50">
        <v>2.2000000000000002</v>
      </c>
      <c r="F50">
        <v>6.5</v>
      </c>
      <c r="G50" s="2">
        <f t="shared" si="1"/>
        <v>149.24812499999999</v>
      </c>
      <c r="H50" s="2">
        <f t="shared" si="2"/>
        <v>1.9357733463035018</v>
      </c>
      <c r="I50" s="2">
        <f t="shared" si="3"/>
        <v>33.846153846153847</v>
      </c>
    </row>
    <row r="51" spans="1:9" x14ac:dyDescent="0.65">
      <c r="A51">
        <v>50</v>
      </c>
      <c r="B51">
        <v>4.2</v>
      </c>
      <c r="C51">
        <v>87.5</v>
      </c>
      <c r="D51">
        <v>13</v>
      </c>
      <c r="E51">
        <v>1.9</v>
      </c>
      <c r="F51">
        <v>6.5</v>
      </c>
      <c r="G51" s="2">
        <f t="shared" si="1"/>
        <v>139.29825</v>
      </c>
      <c r="H51" s="2">
        <f t="shared" si="2"/>
        <v>1.59198</v>
      </c>
      <c r="I51" s="2">
        <f t="shared" si="3"/>
        <v>29.230769230769226</v>
      </c>
    </row>
    <row r="52" spans="1:9" x14ac:dyDescent="0.65">
      <c r="A52">
        <v>51</v>
      </c>
      <c r="B52">
        <v>4.3</v>
      </c>
      <c r="C52">
        <v>95.3</v>
      </c>
      <c r="D52">
        <v>11.9</v>
      </c>
      <c r="E52">
        <v>3</v>
      </c>
      <c r="F52">
        <v>7.2</v>
      </c>
      <c r="G52" s="2">
        <f t="shared" si="1"/>
        <v>174.98591999999999</v>
      </c>
      <c r="H52" s="2">
        <f t="shared" si="2"/>
        <v>1.8361586568730326</v>
      </c>
      <c r="I52" s="2">
        <f t="shared" si="3"/>
        <v>41.666666666666664</v>
      </c>
    </row>
    <row r="53" spans="1:9" x14ac:dyDescent="0.65">
      <c r="A53">
        <v>52</v>
      </c>
      <c r="B53">
        <v>4</v>
      </c>
      <c r="C53">
        <v>91.9</v>
      </c>
      <c r="D53">
        <v>12.3</v>
      </c>
      <c r="E53">
        <v>2.5</v>
      </c>
      <c r="F53">
        <v>7.2</v>
      </c>
      <c r="G53" s="2">
        <f t="shared" si="1"/>
        <v>162.77760000000001</v>
      </c>
      <c r="H53" s="2">
        <f t="shared" si="2"/>
        <v>1.7712470076169748</v>
      </c>
      <c r="I53" s="2">
        <f t="shared" si="3"/>
        <v>34.722222222222221</v>
      </c>
    </row>
    <row r="54" spans="1:9" x14ac:dyDescent="0.65">
      <c r="A54">
        <v>53</v>
      </c>
      <c r="B54">
        <v>4.3</v>
      </c>
      <c r="C54">
        <v>74.900000000000006</v>
      </c>
      <c r="D54">
        <v>12.2</v>
      </c>
      <c r="E54">
        <v>2.2000000000000002</v>
      </c>
      <c r="F54">
        <v>6.4</v>
      </c>
      <c r="G54" s="2">
        <f t="shared" si="1"/>
        <v>138.26048</v>
      </c>
      <c r="H54" s="2">
        <f t="shared" si="2"/>
        <v>1.8459343124165553</v>
      </c>
      <c r="I54" s="2">
        <f t="shared" si="3"/>
        <v>34.375</v>
      </c>
    </row>
    <row r="55" spans="1:9" x14ac:dyDescent="0.65">
      <c r="A55">
        <v>54</v>
      </c>
      <c r="B55">
        <v>4.3</v>
      </c>
      <c r="C55">
        <v>84.1</v>
      </c>
      <c r="D55">
        <v>10.8</v>
      </c>
      <c r="E55">
        <v>3.4</v>
      </c>
      <c r="F55">
        <v>6.4</v>
      </c>
      <c r="G55" s="2">
        <f t="shared" si="1"/>
        <v>138.26048</v>
      </c>
      <c r="H55" s="2">
        <f t="shared" si="2"/>
        <v>1.6440009512485139</v>
      </c>
      <c r="I55" s="2">
        <f t="shared" si="3"/>
        <v>53.125</v>
      </c>
    </row>
    <row r="56" spans="1:9" x14ac:dyDescent="0.65">
      <c r="A56">
        <v>55</v>
      </c>
      <c r="B56">
        <v>4.5999999999999996</v>
      </c>
      <c r="C56">
        <v>94.6</v>
      </c>
      <c r="D56">
        <v>11.8</v>
      </c>
      <c r="E56">
        <v>3</v>
      </c>
      <c r="F56">
        <v>6.7</v>
      </c>
      <c r="G56" s="2">
        <f t="shared" si="1"/>
        <v>162.09778999999997</v>
      </c>
      <c r="H56" s="2">
        <f t="shared" si="2"/>
        <v>1.7135072938689215</v>
      </c>
      <c r="I56" s="2">
        <f t="shared" si="3"/>
        <v>44.776119402985074</v>
      </c>
    </row>
    <row r="57" spans="1:9" x14ac:dyDescent="0.65">
      <c r="A57">
        <v>56</v>
      </c>
      <c r="B57">
        <v>4.3</v>
      </c>
      <c r="C57">
        <v>83.9</v>
      </c>
      <c r="D57">
        <v>11.6</v>
      </c>
      <c r="E57">
        <v>2.2000000000000002</v>
      </c>
      <c r="F57">
        <v>6.7</v>
      </c>
      <c r="G57" s="2">
        <f t="shared" si="1"/>
        <v>151.526195</v>
      </c>
      <c r="H57" s="2">
        <f t="shared" si="2"/>
        <v>1.8060333134684148</v>
      </c>
      <c r="I57" s="2">
        <f t="shared" si="3"/>
        <v>32.835820895522389</v>
      </c>
    </row>
    <row r="58" spans="1:9" x14ac:dyDescent="0.65">
      <c r="A58">
        <v>57</v>
      </c>
      <c r="B58">
        <v>5.2</v>
      </c>
      <c r="C58">
        <v>89.9</v>
      </c>
      <c r="D58">
        <v>9.3000000000000007</v>
      </c>
      <c r="E58">
        <v>3</v>
      </c>
      <c r="F58">
        <v>7.8</v>
      </c>
      <c r="G58" s="2">
        <f t="shared" si="1"/>
        <v>248.34888000000001</v>
      </c>
      <c r="H58" s="2">
        <f t="shared" si="2"/>
        <v>2.7625014460511679</v>
      </c>
      <c r="I58" s="2">
        <f t="shared" si="3"/>
        <v>38.461538461538467</v>
      </c>
    </row>
    <row r="59" spans="1:9" x14ac:dyDescent="0.65">
      <c r="A59">
        <v>58</v>
      </c>
      <c r="B59">
        <v>4</v>
      </c>
      <c r="C59">
        <v>80.900000000000006</v>
      </c>
      <c r="D59">
        <v>11.9</v>
      </c>
      <c r="E59">
        <v>2.6</v>
      </c>
      <c r="F59">
        <v>6.7</v>
      </c>
      <c r="G59" s="2">
        <f t="shared" si="1"/>
        <v>140.9546</v>
      </c>
      <c r="H59" s="2">
        <f t="shared" si="2"/>
        <v>1.7423312731767613</v>
      </c>
      <c r="I59" s="2">
        <f t="shared" si="3"/>
        <v>38.805970149253731</v>
      </c>
    </row>
    <row r="60" spans="1:9" x14ac:dyDescent="0.65">
      <c r="A60">
        <v>59</v>
      </c>
      <c r="B60">
        <v>4.5</v>
      </c>
      <c r="C60">
        <v>87</v>
      </c>
      <c r="D60">
        <v>10.3</v>
      </c>
      <c r="E60">
        <v>2</v>
      </c>
      <c r="F60">
        <v>7.7</v>
      </c>
      <c r="G60" s="2">
        <f t="shared" si="1"/>
        <v>209.44192500000003</v>
      </c>
      <c r="H60" s="2">
        <f t="shared" si="2"/>
        <v>2.4073784482758622</v>
      </c>
      <c r="I60" s="2">
        <f t="shared" si="3"/>
        <v>25.97402597402597</v>
      </c>
    </row>
    <row r="61" spans="1:9" x14ac:dyDescent="0.65">
      <c r="A61">
        <v>60</v>
      </c>
      <c r="B61">
        <v>4.3</v>
      </c>
      <c r="C61">
        <v>84.3</v>
      </c>
      <c r="D61">
        <v>13.2</v>
      </c>
      <c r="E61">
        <v>3</v>
      </c>
      <c r="F61">
        <v>6.5</v>
      </c>
      <c r="G61" s="2">
        <f t="shared" si="1"/>
        <v>142.61487499999998</v>
      </c>
      <c r="H61" s="2">
        <f t="shared" si="2"/>
        <v>1.6917541518386712</v>
      </c>
      <c r="I61" s="2">
        <f t="shared" si="3"/>
        <v>46.153846153846153</v>
      </c>
    </row>
    <row r="62" spans="1:9" x14ac:dyDescent="0.65">
      <c r="A62">
        <v>61</v>
      </c>
      <c r="B62">
        <v>4.3</v>
      </c>
      <c r="C62">
        <v>82.4</v>
      </c>
      <c r="D62">
        <v>10.7</v>
      </c>
      <c r="E62">
        <v>3</v>
      </c>
      <c r="F62">
        <v>6.8</v>
      </c>
      <c r="G62" s="2">
        <f t="shared" si="1"/>
        <v>156.08312000000001</v>
      </c>
      <c r="H62" s="2">
        <f t="shared" si="2"/>
        <v>1.8942126213592232</v>
      </c>
      <c r="I62" s="2">
        <f t="shared" si="3"/>
        <v>44.117647058823529</v>
      </c>
    </row>
    <row r="63" spans="1:9" x14ac:dyDescent="0.65">
      <c r="A63">
        <v>62</v>
      </c>
      <c r="B63">
        <v>4.5</v>
      </c>
      <c r="C63">
        <v>94.2</v>
      </c>
      <c r="D63">
        <v>12.7</v>
      </c>
      <c r="E63">
        <v>3</v>
      </c>
      <c r="F63">
        <v>6.7</v>
      </c>
      <c r="G63" s="2">
        <f t="shared" si="1"/>
        <v>158.573925</v>
      </c>
      <c r="H63" s="2">
        <f t="shared" si="2"/>
        <v>1.6833750000000001</v>
      </c>
      <c r="I63" s="2">
        <f t="shared" si="3"/>
        <v>44.776119402985074</v>
      </c>
    </row>
    <row r="64" spans="1:9" x14ac:dyDescent="0.65">
      <c r="A64">
        <v>63</v>
      </c>
      <c r="B64">
        <v>4.2</v>
      </c>
      <c r="C64">
        <v>75.900000000000006</v>
      </c>
      <c r="D64">
        <v>9.6</v>
      </c>
      <c r="E64">
        <v>1.9</v>
      </c>
      <c r="F64">
        <v>6.4</v>
      </c>
      <c r="G64" s="2">
        <f t="shared" si="1"/>
        <v>135.04512000000003</v>
      </c>
      <c r="H64" s="2">
        <f t="shared" si="2"/>
        <v>1.7792505928853757</v>
      </c>
      <c r="I64" s="2">
        <f t="shared" si="3"/>
        <v>29.687499999999993</v>
      </c>
    </row>
    <row r="65" spans="1:9" x14ac:dyDescent="0.65">
      <c r="A65">
        <v>64</v>
      </c>
      <c r="B65">
        <v>4.3</v>
      </c>
      <c r="C65">
        <v>75.7</v>
      </c>
      <c r="D65">
        <v>10.9</v>
      </c>
      <c r="E65">
        <v>3</v>
      </c>
      <c r="F65">
        <v>6.5</v>
      </c>
      <c r="G65" s="2">
        <f t="shared" si="1"/>
        <v>142.61487499999998</v>
      </c>
      <c r="H65" s="2">
        <f t="shared" si="2"/>
        <v>1.8839481505944515</v>
      </c>
      <c r="I65" s="2">
        <f t="shared" si="3"/>
        <v>46.153846153846153</v>
      </c>
    </row>
    <row r="66" spans="1:9" x14ac:dyDescent="0.65">
      <c r="A66">
        <v>65</v>
      </c>
      <c r="B66">
        <v>4.2</v>
      </c>
      <c r="C66">
        <v>81.900000000000006</v>
      </c>
      <c r="D66">
        <v>11.8</v>
      </c>
      <c r="E66">
        <v>3</v>
      </c>
      <c r="F66">
        <v>6.5</v>
      </c>
      <c r="G66" s="2">
        <f t="shared" si="1"/>
        <v>139.29825</v>
      </c>
      <c r="H66" s="2">
        <f t="shared" si="2"/>
        <v>1.7008333333333332</v>
      </c>
      <c r="I66" s="2">
        <f t="shared" si="3"/>
        <v>46.153846153846153</v>
      </c>
    </row>
    <row r="67" spans="1:9" x14ac:dyDescent="0.65">
      <c r="A67">
        <v>66</v>
      </c>
      <c r="B67">
        <v>4.3</v>
      </c>
      <c r="C67">
        <v>85.7</v>
      </c>
      <c r="D67">
        <v>12.9</v>
      </c>
      <c r="E67">
        <v>2.9</v>
      </c>
      <c r="F67">
        <v>7.2</v>
      </c>
      <c r="G67" s="2">
        <f t="shared" ref="G67:G74" si="4">((F67/2)*(F67/2)*3.14)*B67</f>
        <v>174.98591999999999</v>
      </c>
      <c r="H67" s="2">
        <f t="shared" ref="H67:H74" si="5">G67/C67</f>
        <v>2.0418427071178527</v>
      </c>
      <c r="I67" s="2">
        <f t="shared" si="3"/>
        <v>40.277777777777771</v>
      </c>
    </row>
    <row r="68" spans="1:9" x14ac:dyDescent="0.65">
      <c r="A68">
        <v>67</v>
      </c>
      <c r="B68">
        <v>4.4000000000000004</v>
      </c>
      <c r="C68">
        <v>74.2</v>
      </c>
      <c r="D68">
        <v>12.6</v>
      </c>
      <c r="E68">
        <v>2.5</v>
      </c>
      <c r="F68">
        <v>6.8</v>
      </c>
      <c r="G68" s="2">
        <f t="shared" si="4"/>
        <v>159.71296000000001</v>
      </c>
      <c r="H68" s="2">
        <f t="shared" si="5"/>
        <v>2.15246576819407</v>
      </c>
      <c r="I68" s="2">
        <f t="shared" si="3"/>
        <v>36.764705882352942</v>
      </c>
    </row>
    <row r="69" spans="1:9" x14ac:dyDescent="0.65">
      <c r="A69">
        <v>68</v>
      </c>
      <c r="B69">
        <v>4.5</v>
      </c>
      <c r="C69">
        <v>70.5</v>
      </c>
      <c r="D69">
        <v>15</v>
      </c>
      <c r="E69">
        <v>2.2000000000000002</v>
      </c>
      <c r="F69">
        <v>6.6</v>
      </c>
      <c r="G69" s="2">
        <f t="shared" si="4"/>
        <v>153.87569999999997</v>
      </c>
      <c r="H69" s="2">
        <f t="shared" si="5"/>
        <v>2.1826340425531909</v>
      </c>
      <c r="I69" s="2">
        <f t="shared" si="3"/>
        <v>33.333333333333336</v>
      </c>
    </row>
    <row r="70" spans="1:9" x14ac:dyDescent="0.65">
      <c r="A70">
        <v>69</v>
      </c>
      <c r="B70">
        <v>4.8</v>
      </c>
      <c r="C70">
        <v>96.7</v>
      </c>
      <c r="D70">
        <v>11.9</v>
      </c>
      <c r="E70">
        <v>2.2000000000000002</v>
      </c>
      <c r="F70">
        <v>7</v>
      </c>
      <c r="G70" s="2">
        <f t="shared" si="4"/>
        <v>184.63200000000001</v>
      </c>
      <c r="H70" s="2">
        <f t="shared" si="5"/>
        <v>1.9093278179937951</v>
      </c>
      <c r="I70" s="2">
        <f t="shared" si="3"/>
        <v>31.428571428571434</v>
      </c>
    </row>
    <row r="71" spans="1:9" x14ac:dyDescent="0.65">
      <c r="A71">
        <v>70</v>
      </c>
      <c r="B71">
        <v>4.5</v>
      </c>
      <c r="C71">
        <v>86.5</v>
      </c>
      <c r="D71">
        <v>13.2</v>
      </c>
      <c r="E71">
        <v>2.4</v>
      </c>
      <c r="F71">
        <v>6.8</v>
      </c>
      <c r="G71" s="2">
        <f t="shared" si="4"/>
        <v>163.34280000000001</v>
      </c>
      <c r="H71" s="2">
        <f t="shared" si="5"/>
        <v>1.8883560693641619</v>
      </c>
      <c r="I71" s="2">
        <f t="shared" si="3"/>
        <v>35.294117647058826</v>
      </c>
    </row>
    <row r="72" spans="1:9" x14ac:dyDescent="0.65">
      <c r="A72">
        <v>71</v>
      </c>
      <c r="B72">
        <v>4.0999999999999996</v>
      </c>
      <c r="C72">
        <v>84.6</v>
      </c>
      <c r="D72" s="1">
        <v>10.1</v>
      </c>
      <c r="E72">
        <v>2.9</v>
      </c>
      <c r="F72">
        <v>6.9</v>
      </c>
      <c r="G72" s="2">
        <f t="shared" si="4"/>
        <v>153.23278500000001</v>
      </c>
      <c r="H72" s="2">
        <f t="shared" si="5"/>
        <v>1.8112622340425535</v>
      </c>
      <c r="I72" s="2">
        <f t="shared" si="3"/>
        <v>42.028985507246375</v>
      </c>
    </row>
    <row r="73" spans="1:9" x14ac:dyDescent="0.65">
      <c r="A73">
        <v>72</v>
      </c>
      <c r="B73">
        <v>4.2</v>
      </c>
      <c r="C73">
        <v>75.3</v>
      </c>
      <c r="D73">
        <v>9.6999999999999993</v>
      </c>
      <c r="E73">
        <v>2.7</v>
      </c>
      <c r="F73">
        <v>6.8</v>
      </c>
      <c r="G73" s="2">
        <f t="shared" si="4"/>
        <v>152.45328000000001</v>
      </c>
      <c r="H73" s="2">
        <f t="shared" si="5"/>
        <v>2.0246119521912354</v>
      </c>
      <c r="I73" s="2">
        <f t="shared" si="3"/>
        <v>39.705882352941181</v>
      </c>
    </row>
    <row r="74" spans="1:9" x14ac:dyDescent="0.65">
      <c r="A74">
        <v>73</v>
      </c>
      <c r="B74">
        <v>4.3</v>
      </c>
      <c r="C74">
        <v>80.099999999999994</v>
      </c>
      <c r="D74">
        <v>12.3</v>
      </c>
      <c r="E74">
        <v>2.2000000000000002</v>
      </c>
      <c r="F74">
        <v>6.5</v>
      </c>
      <c r="G74" s="2">
        <f t="shared" si="4"/>
        <v>142.61487499999998</v>
      </c>
      <c r="H74" s="2">
        <f t="shared" si="5"/>
        <v>1.7804603620474406</v>
      </c>
      <c r="I74" s="2">
        <f t="shared" si="3"/>
        <v>33.846153846153847</v>
      </c>
    </row>
  </sheetData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6ECF697A11EFF4DA9A2DAE09F8E4723" ma:contentTypeVersion="11" ma:contentTypeDescription="新しいドキュメントを作成します。" ma:contentTypeScope="" ma:versionID="f7e5c4b5998b0e127225a62c6e606bde">
  <xsd:schema xmlns:xsd="http://www.w3.org/2001/XMLSchema" xmlns:xs="http://www.w3.org/2001/XMLSchema" xmlns:p="http://schemas.microsoft.com/office/2006/metadata/properties" xmlns:ns3="10d77f67-a24e-4bea-a88c-ef9eecb7cf54" xmlns:ns4="1fb498b8-6e51-4e76-b41e-a6549a1ab35d" targetNamespace="http://schemas.microsoft.com/office/2006/metadata/properties" ma:root="true" ma:fieldsID="1cf9a96184eae0596ea3fca80db0df19" ns3:_="" ns4:_="">
    <xsd:import namespace="10d77f67-a24e-4bea-a88c-ef9eecb7cf54"/>
    <xsd:import namespace="1fb498b8-6e51-4e76-b41e-a6549a1ab35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d77f67-a24e-4bea-a88c-ef9eecb7cf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b498b8-6e51-4e76-b41e-a6549a1ab35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0d77f67-a24e-4bea-a88c-ef9eecb7cf54" xsi:nil="true"/>
  </documentManagement>
</p:properties>
</file>

<file path=customXml/itemProps1.xml><?xml version="1.0" encoding="utf-8"?>
<ds:datastoreItem xmlns:ds="http://schemas.openxmlformats.org/officeDocument/2006/customXml" ds:itemID="{918B7A5A-5A86-4203-AB3E-43E431214F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25560C-A2FF-452D-A72F-CC61591757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d77f67-a24e-4bea-a88c-ef9eecb7cf54"/>
    <ds:schemaRef ds:uri="1fb498b8-6e51-4e76-b41e-a6549a1ab3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730496-6FA7-4486-A6E6-4C9AD1667DD3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1fb498b8-6e51-4e76-b41e-a6549a1ab35d"/>
    <ds:schemaRef ds:uri="http://purl.org/dc/terms/"/>
    <ds:schemaRef ds:uri="10d77f67-a24e-4bea-a88c-ef9eecb7cf54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多摩科学技術_2328_IT</dc:creator>
  <cp:lastModifiedBy>多摩科学技術_2328_IT</cp:lastModifiedBy>
  <dcterms:created xsi:type="dcterms:W3CDTF">2023-12-25T04:18:48Z</dcterms:created>
  <dcterms:modified xsi:type="dcterms:W3CDTF">2024-01-06T14:23:53Z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0x010100C6ECF697A11EFF4DA9A2DAE09F8E4723</vt:lpwstr>
  </property>
</Properties>
</file>